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Sheet1" sheetId="1" r:id="rId1"/>
    <sheet name="Sheet2" sheetId="2" r:id="rId2"/>
    <sheet name="Sheet3" sheetId="3" r:id="rId3"/>
  </sheets>
  <definedNames>
    <definedName name="_Hlk516590997" localSheetId="0">Sheet1!$A$75</definedName>
    <definedName name="_Hlk522201935" localSheetId="0">Sheet1!$A$177</definedName>
    <definedName name="_Hlk522202129" localSheetId="0">Sheet1!$A$186</definedName>
    <definedName name="_Hlk522202136" localSheetId="0">Sheet1!$A$163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"/>
  <c r="U1"/>
  <c r="L1" i="1"/>
  <c r="U3" i="2"/>
  <c r="U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L15" i="1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2"/>
  <c r="L3"/>
  <c r="L4"/>
  <c r="L5"/>
  <c r="L6"/>
  <c r="L7"/>
  <c r="L8"/>
  <c r="L9"/>
  <c r="L10"/>
  <c r="L11"/>
  <c r="L12"/>
  <c r="L13"/>
  <c r="L14"/>
</calcChain>
</file>

<file path=xl/sharedStrings.xml><?xml version="1.0" encoding="utf-8"?>
<sst xmlns="http://schemas.openxmlformats.org/spreadsheetml/2006/main" count="2848" uniqueCount="1079">
  <si>
    <t>1.Wellsville</t>
  </si>
  <si>
    <t>Fire</t>
  </si>
  <si>
    <t>Company</t>
  </si>
  <si>
    <t>Gift</t>
  </si>
  <si>
    <t>Card</t>
  </si>
  <si>
    <t>Weavers</t>
  </si>
  <si>
    <t>2.Ken</t>
  </si>
  <si>
    <t>Doll</t>
  </si>
  <si>
    <t>Tire</t>
  </si>
  <si>
    <t>card</t>
  </si>
  <si>
    <t>3.Keystone</t>
  </si>
  <si>
    <t>Cash</t>
  </si>
  <si>
    <t>4.Wellsville</t>
  </si>
  <si>
    <t>Detector</t>
  </si>
  <si>
    <t>5.Beverage</t>
  </si>
  <si>
    <t>Express,</t>
  </si>
  <si>
    <t>Cases</t>
  </si>
  <si>
    <t>Of</t>
  </si>
  <si>
    <t>Water</t>
  </si>
  <si>
    <t>6.Weavers</t>
  </si>
  <si>
    <t>of</t>
  </si>
  <si>
    <t>Cured</t>
  </si>
  <si>
    <t>Ham</t>
  </si>
  <si>
    <t>Certificate</t>
  </si>
  <si>
    <t>7.Betty</t>
  </si>
  <si>
    <t>Shipley,</t>
  </si>
  <si>
    <t>Friends</t>
  </si>
  <si>
    <t>8.Bob</t>
  </si>
  <si>
    <t>and</t>
  </si>
  <si>
    <t>Pat</t>
  </si>
  <si>
    <t>Miller,</t>
  </si>
  <si>
    <t>WFC</t>
  </si>
  <si>
    <t>9.Keystone</t>
  </si>
  <si>
    <t>10.Bob</t>
  </si>
  <si>
    <t>Shirley</t>
  </si>
  <si>
    <t>Harbold,</t>
  </si>
  <si>
    <t>Ladies</t>
  </si>
  <si>
    <t>Auxiliary</t>
  </si>
  <si>
    <t>11.In</t>
  </si>
  <si>
    <t>Honor</t>
  </si>
  <si>
    <t>Jim</t>
  </si>
  <si>
    <t>Mary</t>
  </si>
  <si>
    <t>Ellen</t>
  </si>
  <si>
    <t>12.Jim</t>
  </si>
  <si>
    <t>Slothower,</t>
  </si>
  <si>
    <t>13.Stacy,</t>
  </si>
  <si>
    <t>Jason</t>
  </si>
  <si>
    <t>Kelsey</t>
  </si>
  <si>
    <t>Shank,</t>
  </si>
  <si>
    <t>14.Thomans</t>
  </si>
  <si>
    <t>Small</t>
  </si>
  <si>
    <t>Engine</t>
  </si>
  <si>
    <t>Repair,</t>
  </si>
  <si>
    <t>East</t>
  </si>
  <si>
    <t>Berlin</t>
  </si>
  <si>
    <t>T-shirt</t>
  </si>
  <si>
    <t>Hat</t>
  </si>
  <si>
    <t>15.Craig,</t>
  </si>
  <si>
    <t>Jen,</t>
  </si>
  <si>
    <t>Nathan,</t>
  </si>
  <si>
    <t>Allison</t>
  </si>
  <si>
    <t>16.Chris</t>
  </si>
  <si>
    <t>Deardorff,</t>
  </si>
  <si>
    <t>Police</t>
  </si>
  <si>
    <t>17.Jake</t>
  </si>
  <si>
    <t>Albert</t>
  </si>
  <si>
    <t>Family,</t>
  </si>
  <si>
    <t>Deputy</t>
  </si>
  <si>
    <t>18.Dave</t>
  </si>
  <si>
    <t>&amp;</t>
  </si>
  <si>
    <t>Terri</t>
  </si>
  <si>
    <t>Nicholl,</t>
  </si>
  <si>
    <t>19.J.</t>
  </si>
  <si>
    <t>Stone</t>
  </si>
  <si>
    <t>20.Glenn</t>
  </si>
  <si>
    <t>Staub,</t>
  </si>
  <si>
    <t>21.KOKOMOS,</t>
  </si>
  <si>
    <t>Lewisberry</t>
  </si>
  <si>
    <t>22.Wellsville</t>
  </si>
  <si>
    <t>23.Dairy</t>
  </si>
  <si>
    <t>Queen,</t>
  </si>
  <si>
    <t>York</t>
  </si>
  <si>
    <t>Free</t>
  </si>
  <si>
    <t>8”</t>
  </si>
  <si>
    <t>Round</t>
  </si>
  <si>
    <t>Original</t>
  </si>
  <si>
    <t>Cake</t>
  </si>
  <si>
    <t>24.Weis,</t>
  </si>
  <si>
    <t>25.Giant,</t>
  </si>
  <si>
    <t>Dover</t>
  </si>
  <si>
    <t>26.Buffalo</t>
  </si>
  <si>
    <t>Wild</t>
  </si>
  <si>
    <t>Wings,</t>
  </si>
  <si>
    <t>Bottle</t>
  </si>
  <si>
    <t>Sauce</t>
  </si>
  <si>
    <t>Tray</t>
  </si>
  <si>
    <t>27.Bill</t>
  </si>
  <si>
    <t>Macks,</t>
  </si>
  <si>
    <t>28.Frosty</t>
  </si>
  <si>
    <t>Putter,</t>
  </si>
  <si>
    <t>Person</t>
  </si>
  <si>
    <t>Pass</t>
  </si>
  <si>
    <t>29.Weis,</t>
  </si>
  <si>
    <t>30.Outback</t>
  </si>
  <si>
    <t>Steak</t>
  </si>
  <si>
    <t>House,</t>
  </si>
  <si>
    <t>31.Quaker</t>
  </si>
  <si>
    <t>Race</t>
  </si>
  <si>
    <t>32.Beverage</t>
  </si>
  <si>
    <t>Ken</t>
  </si>
  <si>
    <t>Auto</t>
  </si>
  <si>
    <t>34.Beverage</t>
  </si>
  <si>
    <t>Case</t>
  </si>
  <si>
    <t>35.Dairy</t>
  </si>
  <si>
    <t>36.Giant,</t>
  </si>
  <si>
    <t>37.Ken</t>
  </si>
  <si>
    <t>Eshleman,</t>
  </si>
  <si>
    <t>38.Jen</t>
  </si>
  <si>
    <t>39.In</t>
  </si>
  <si>
    <t>Memory</t>
  </si>
  <si>
    <t>Clair</t>
  </si>
  <si>
    <t>40.Superior</t>
  </si>
  <si>
    <t>Glass,</t>
  </si>
  <si>
    <t>41.Sarah’s</t>
  </si>
  <si>
    <t>Creamery,</t>
  </si>
  <si>
    <t>Glass</t>
  </si>
  <si>
    <t>Mug</t>
  </si>
  <si>
    <t>And</t>
  </si>
  <si>
    <t>42.Quaker</t>
  </si>
  <si>
    <t>43.Outback</t>
  </si>
  <si>
    <t>44.Bill</t>
  </si>
  <si>
    <t>45.Frosty</t>
  </si>
  <si>
    <t>46.Reeser’s</t>
  </si>
  <si>
    <t>Ice</t>
  </si>
  <si>
    <t>Cream,</t>
  </si>
  <si>
    <t>47.Mary</t>
  </si>
  <si>
    <t>Pelton</t>
  </si>
  <si>
    <t>Beauty</t>
  </si>
  <si>
    <t>Salon,</t>
  </si>
  <si>
    <t>48.Carl</t>
  </si>
  <si>
    <t>Leathery,</t>
  </si>
  <si>
    <t>49.TGI</t>
  </si>
  <si>
    <t>Fridays,</t>
  </si>
  <si>
    <t>Appetizer</t>
  </si>
  <si>
    <t>or</t>
  </si>
  <si>
    <t>Dessert</t>
  </si>
  <si>
    <t>50.In</t>
  </si>
  <si>
    <t>Kevin</t>
  </si>
  <si>
    <t>51.Water</t>
  </si>
  <si>
    <t>Check</t>
  </si>
  <si>
    <t>House</t>
  </si>
  <si>
    <t>Filter</t>
  </si>
  <si>
    <t>52.Ken</t>
  </si>
  <si>
    <t>Jr.</t>
  </si>
  <si>
    <t>General</t>
  </si>
  <si>
    <t>53.Beef</t>
  </si>
  <si>
    <t>Jerky</t>
  </si>
  <si>
    <t>Outlet,</t>
  </si>
  <si>
    <t>Basket</t>
  </si>
  <si>
    <t>54.Pep</t>
  </si>
  <si>
    <t>Boys,</t>
  </si>
  <si>
    <t>Cleaning</t>
  </si>
  <si>
    <t>Bucket</t>
  </si>
  <si>
    <t>55.Auto</t>
  </si>
  <si>
    <t>Zone,</t>
  </si>
  <si>
    <t>56.Witmer</t>
  </si>
  <si>
    <t>Public</t>
  </si>
  <si>
    <t>Safety/</t>
  </si>
  <si>
    <t>The</t>
  </si>
  <si>
    <t>Store,</t>
  </si>
  <si>
    <t>Superior</t>
  </si>
  <si>
    <t>LED</t>
  </si>
  <si>
    <t>Flashlight</t>
  </si>
  <si>
    <t>57.TGI</t>
  </si>
  <si>
    <t>58.Ken</t>
  </si>
  <si>
    <t>59.Weavers</t>
  </si>
  <si>
    <t>60.Ken</t>
  </si>
  <si>
    <t>61.Kevin</t>
  </si>
  <si>
    <t>Hoke</t>
  </si>
  <si>
    <t>62.Longhorn,</t>
  </si>
  <si>
    <t>63.Witmer</t>
  </si>
  <si>
    <t>ABC</t>
  </si>
  <si>
    <t>Extinguisher</t>
  </si>
  <si>
    <t>64.Kampel</t>
  </si>
  <si>
    <t>Enterprise</t>
  </si>
  <si>
    <t>65.Dillsburg</t>
  </si>
  <si>
    <t>Sheet</t>
  </si>
  <si>
    <t>66.Charley</t>
  </si>
  <si>
    <t>Johnson,</t>
  </si>
  <si>
    <t>Stanley</t>
  </si>
  <si>
    <t>Shop</t>
  </si>
  <si>
    <t>67.Ski</t>
  </si>
  <si>
    <t>Beginner</t>
  </si>
  <si>
    <t>Ski</t>
  </si>
  <si>
    <t>Package</t>
  </si>
  <si>
    <t>68.Richard</t>
  </si>
  <si>
    <t>E.</t>
  </si>
  <si>
    <t>Krall</t>
  </si>
  <si>
    <t>69.Carl</t>
  </si>
  <si>
    <t>70.Ken</t>
  </si>
  <si>
    <t>State</t>
  </si>
  <si>
    <t>Inspection</t>
  </si>
  <si>
    <t>71.Wendy</t>
  </si>
  <si>
    <t>Lunko,</t>
  </si>
  <si>
    <t>Perfectly</t>
  </si>
  <si>
    <t>Posh</t>
  </si>
  <si>
    <t>Storage</t>
  </si>
  <si>
    <t>Bag</t>
  </si>
  <si>
    <t>W/</t>
  </si>
  <si>
    <t>Bath</t>
  </si>
  <si>
    <t>Bar</t>
  </si>
  <si>
    <t>72.Chilies,</t>
  </si>
  <si>
    <t>73.Ken</t>
  </si>
  <si>
    <t>74.TGI</t>
  </si>
  <si>
    <t>75.Pennex</t>
  </si>
  <si>
    <t>Aluminum</t>
  </si>
  <si>
    <t>76.Longhorn,</t>
  </si>
  <si>
    <t>77.Pop</t>
  </si>
  <si>
    <t>Corn</t>
  </si>
  <si>
    <t>Loft,</t>
  </si>
  <si>
    <t>78.Bjs</t>
  </si>
  <si>
    <t>Wholesale</t>
  </si>
  <si>
    <t>Club,</t>
  </si>
  <si>
    <t>79.Logans,</t>
  </si>
  <si>
    <t>Appetizer,</t>
  </si>
  <si>
    <t>Meal</t>
  </si>
  <si>
    <t>80.Wendy</t>
  </si>
  <si>
    <t>Day</t>
  </si>
  <si>
    <t>bag</t>
  </si>
  <si>
    <t>Ball</t>
  </si>
  <si>
    <t>81.Pennex</t>
  </si>
  <si>
    <t>82.Wendy</t>
  </si>
  <si>
    <t>Organizer</t>
  </si>
  <si>
    <t>Tote</t>
  </si>
  <si>
    <t>Lotion</t>
  </si>
  <si>
    <t>83.Bushkill</t>
  </si>
  <si>
    <t>Bakery</t>
  </si>
  <si>
    <t>Janet</t>
  </si>
  <si>
    <t>Roy</t>
  </si>
  <si>
    <t>Graver</t>
  </si>
  <si>
    <t>84.Bobs</t>
  </si>
  <si>
    <t>Outdoor</t>
  </si>
  <si>
    <t>Power</t>
  </si>
  <si>
    <t>Equipment,</t>
  </si>
  <si>
    <t>85.Denny,</t>
  </si>
  <si>
    <t>Donna</t>
  </si>
  <si>
    <t>Rusty</t>
  </si>
  <si>
    <t>86.Forry’s</t>
  </si>
  <si>
    <t>Drive-In,</t>
  </si>
  <si>
    <t>87.Advanced</t>
  </si>
  <si>
    <t>Auto,</t>
  </si>
  <si>
    <t>Car</t>
  </si>
  <si>
    <t>Wash</t>
  </si>
  <si>
    <t>88.Staubs</t>
  </si>
  <si>
    <t>Automotive,</t>
  </si>
  <si>
    <t>89.Susquehanna</t>
  </si>
  <si>
    <t>Valley</t>
  </si>
  <si>
    <t>Tree</t>
  </si>
  <si>
    <t>90.Forry’s</t>
  </si>
  <si>
    <t>91.Susquehanna</t>
  </si>
  <si>
    <t>92.Ron</t>
  </si>
  <si>
    <t>Kim</t>
  </si>
  <si>
    <t>93.Denny,</t>
  </si>
  <si>
    <t>94.Monroe,</t>
  </si>
  <si>
    <t>Oil</t>
  </si>
  <si>
    <t>Changes</t>
  </si>
  <si>
    <t>95.Pennex</t>
  </si>
  <si>
    <t>96.Terry</t>
  </si>
  <si>
    <t>Darlene</t>
  </si>
  <si>
    <t>Anderson,</t>
  </si>
  <si>
    <t>97.Larry</t>
  </si>
  <si>
    <t>Chief</t>
  </si>
  <si>
    <t>98.Connie</t>
  </si>
  <si>
    <t>Ehrhart,</t>
  </si>
  <si>
    <t>99.Sandra</t>
  </si>
  <si>
    <t>Brown</t>
  </si>
  <si>
    <t>Vice</t>
  </si>
  <si>
    <t>100.Pinchot</t>
  </si>
  <si>
    <t>102.Susquehanna</t>
  </si>
  <si>
    <t>103.Applebee’s,</t>
  </si>
  <si>
    <t>104.Windy</t>
  </si>
  <si>
    <t>Ridge</t>
  </si>
  <si>
    <t>105.Monroe,</t>
  </si>
  <si>
    <t>free</t>
  </si>
  <si>
    <t>oil</t>
  </si>
  <si>
    <t>changes</t>
  </si>
  <si>
    <t>106.Pennex</t>
  </si>
  <si>
    <t>107.Denny,</t>
  </si>
  <si>
    <t>108.Monroe,</t>
  </si>
  <si>
    <t>Carlisle</t>
  </si>
  <si>
    <t>109.Greg</t>
  </si>
  <si>
    <t>McCoy,</t>
  </si>
  <si>
    <t>Soda</t>
  </si>
  <si>
    <t>110.Bushkill</t>
  </si>
  <si>
    <t>111.Pinchot</t>
  </si>
  <si>
    <t>Stainless</t>
  </si>
  <si>
    <t>Steel</t>
  </si>
  <si>
    <t>Toolbox</t>
  </si>
  <si>
    <t>112.Donald</t>
  </si>
  <si>
    <t>W.</t>
  </si>
  <si>
    <t>Miller</t>
  </si>
  <si>
    <t>113.Greg</t>
  </si>
  <si>
    <t>114.Spring</t>
  </si>
  <si>
    <t>Lawn</t>
  </si>
  <si>
    <t>115.Greg</t>
  </si>
  <si>
    <t>116.Donald</t>
  </si>
  <si>
    <t>117.Country</t>
  </si>
  <si>
    <t>Clippers,</t>
  </si>
  <si>
    <t>118.Schrade</t>
  </si>
  <si>
    <t>119.Bowhunters,</t>
  </si>
  <si>
    <t>120.Spring</t>
  </si>
  <si>
    <t>121.Greg</t>
  </si>
  <si>
    <t>122.Monroe,</t>
  </si>
  <si>
    <t>123.Spring</t>
  </si>
  <si>
    <t>124.Connie</t>
  </si>
  <si>
    <t>Stiffler,</t>
  </si>
  <si>
    <t>Town</t>
  </si>
  <si>
    <t>Styling</t>
  </si>
  <si>
    <t>125.Greg</t>
  </si>
  <si>
    <t>126.Jason</t>
  </si>
  <si>
    <t>Bubb,</t>
  </si>
  <si>
    <t>Barber</t>
  </si>
  <si>
    <t>Hair</t>
  </si>
  <si>
    <t>Cut</t>
  </si>
  <si>
    <t>127.Spring</t>
  </si>
  <si>
    <t>128.Bowhunters,</t>
  </si>
  <si>
    <t>129.Bjs</t>
  </si>
  <si>
    <t>Camp</t>
  </si>
  <si>
    <t>130.Gary</t>
  </si>
  <si>
    <t>131.Mission</t>
  </si>
  <si>
    <t>BBQ,</t>
  </si>
  <si>
    <t>132.Angela</t>
  </si>
  <si>
    <t>Gruber,</t>
  </si>
  <si>
    <t>Thirty-One</t>
  </si>
  <si>
    <t>133.Champion</t>
  </si>
  <si>
    <t>134.Bowhunters,</t>
  </si>
  <si>
    <t>135.Spring</t>
  </si>
  <si>
    <t>136.Greg</t>
  </si>
  <si>
    <t>137.Champion</t>
  </si>
  <si>
    <t>138.Wellsville</t>
  </si>
  <si>
    <t>139.Bowhunters,</t>
  </si>
  <si>
    <t>140.Lowes,</t>
  </si>
  <si>
    <t>141.Friends</t>
  </si>
  <si>
    <t>142.Jake</t>
  </si>
  <si>
    <t>143.Andrew</t>
  </si>
  <si>
    <t>Jenelle</t>
  </si>
  <si>
    <t>Hood,</t>
  </si>
  <si>
    <t>144.Matt</t>
  </si>
  <si>
    <t>Chris</t>
  </si>
  <si>
    <t>145.Jen</t>
  </si>
  <si>
    <t>Brian</t>
  </si>
  <si>
    <t>Hockensmith,</t>
  </si>
  <si>
    <t>146.Robert</t>
  </si>
  <si>
    <t>147.Dean</t>
  </si>
  <si>
    <t>Jan</t>
  </si>
  <si>
    <t>Trump,</t>
  </si>
  <si>
    <t>148.Kay</t>
  </si>
  <si>
    <t>Duncan,</t>
  </si>
  <si>
    <t>Carnival</t>
  </si>
  <si>
    <t>Raffle</t>
  </si>
  <si>
    <t>149.Wellsville</t>
  </si>
  <si>
    <t>150.Jen</t>
  </si>
  <si>
    <t>Night</t>
  </si>
  <si>
    <t>151.Champion</t>
  </si>
  <si>
    <t>152.Jason</t>
  </si>
  <si>
    <t>Shop,</t>
  </si>
  <si>
    <t>153.Hoss’s</t>
  </si>
  <si>
    <t>154.Champion</t>
  </si>
  <si>
    <t>155.Olive</t>
  </si>
  <si>
    <t>Garden,</t>
  </si>
  <si>
    <t>156.Giant,</t>
  </si>
  <si>
    <t>157.Weis,</t>
  </si>
  <si>
    <t>158.Shope’s</t>
  </si>
  <si>
    <t>159.William</t>
  </si>
  <si>
    <t>H.</t>
  </si>
  <si>
    <t>Wessels</t>
  </si>
  <si>
    <t>Used</t>
  </si>
  <si>
    <t>Cars</t>
  </si>
  <si>
    <t>INC,</t>
  </si>
  <si>
    <t>160.Wellsville</t>
  </si>
  <si>
    <t>161.Hoss’s</t>
  </si>
  <si>
    <t>162.Champion</t>
  </si>
  <si>
    <t>163.Giant,</t>
  </si>
  <si>
    <t>Non</t>
  </si>
  <si>
    <t>ticket</t>
  </si>
  <si>
    <t>people:164.Jeff</t>
  </si>
  <si>
    <t>Laura</t>
  </si>
  <si>
    <t>walters-20</t>
  </si>
  <si>
    <t>cash</t>
  </si>
  <si>
    <t>165.Jeff</t>
  </si>
  <si>
    <t>166.Jeff</t>
  </si>
  <si>
    <t>167.Jeff</t>
  </si>
  <si>
    <t>168.Jeff</t>
  </si>
  <si>
    <t>169.Pennex-home</t>
  </si>
  <si>
    <t>cured</t>
  </si>
  <si>
    <t>ham</t>
  </si>
  <si>
    <t>certificate</t>
  </si>
  <si>
    <t>170.Pennex-home</t>
  </si>
  <si>
    <t>171.Kenda</t>
  </si>
  <si>
    <t>mansberger-free</t>
  </si>
  <si>
    <t>wash</t>
  </si>
  <si>
    <t>cut</t>
  </si>
  <si>
    <t>style</t>
  </si>
  <si>
    <t>172.Kenda</t>
  </si>
  <si>
    <t>173.Spanglers</t>
  </si>
  <si>
    <t>hardware,</t>
  </si>
  <si>
    <t>Dover-</t>
  </si>
  <si>
    <t>Chill</t>
  </si>
  <si>
    <t>chest</t>
  </si>
  <si>
    <t>sports</t>
  </si>
  <si>
    <t>chair</t>
  </si>
  <si>
    <t>with</t>
  </si>
  <si>
    <t>battery</t>
  </si>
  <si>
    <t>fans</t>
  </si>
  <si>
    <t>174.Spanglers</t>
  </si>
  <si>
    <t>Dover-bird</t>
  </si>
  <si>
    <t>feeding</t>
  </si>
  <si>
    <t>station</t>
  </si>
  <si>
    <t>175.Spanglers</t>
  </si>
  <si>
    <t>Dover-foldable</t>
  </si>
  <si>
    <t>camping</t>
  </si>
  <si>
    <t>charcoal</t>
  </si>
  <si>
    <t>grill</t>
  </si>
  <si>
    <t>176.Friends</t>
  </si>
  <si>
    <t>WFC-</t>
  </si>
  <si>
    <t>candy</t>
  </si>
  <si>
    <t>basket</t>
  </si>
  <si>
    <t>177.Friends</t>
  </si>
  <si>
    <t>WFC-candy</t>
  </si>
  <si>
    <t>178.Helf</t>
  </si>
  <si>
    <t>the</t>
  </si>
  <si>
    <t>Carpetman-1</t>
  </si>
  <si>
    <t>area</t>
  </si>
  <si>
    <t>rug</t>
  </si>
  <si>
    <t>179.Helf</t>
  </si>
  <si>
    <t>180.Helf</t>
  </si>
  <si>
    <t>181.Helf</t>
  </si>
  <si>
    <t>182.Helf</t>
  </si>
  <si>
    <t>183.Helf</t>
  </si>
  <si>
    <t>184.Helf</t>
  </si>
  <si>
    <t>185.Helf</t>
  </si>
  <si>
    <t>186.Helf</t>
  </si>
  <si>
    <t>Helf</t>
  </si>
  <si>
    <t>set</t>
  </si>
  <si>
    <t>small</t>
  </si>
  <si>
    <t>rugs</t>
  </si>
  <si>
    <t>188.Helf</t>
  </si>
  <si>
    <t>189.Helf</t>
  </si>
  <si>
    <t>190.Helf</t>
  </si>
  <si>
    <t>191.Helf</t>
  </si>
  <si>
    <t>192.Helf</t>
  </si>
  <si>
    <t>Beaver</t>
  </si>
  <si>
    <t>Creek</t>
  </si>
  <si>
    <t>Conservation</t>
  </si>
  <si>
    <t>Group-$50</t>
  </si>
  <si>
    <t>Sales $15</t>
  </si>
  <si>
    <t>Oil $25</t>
  </si>
  <si>
    <t>Oil ……………………………………………………………………………………..….. $25</t>
  </si>
  <si>
    <t>Dillsburg ……………………………………………………………..……………… $25</t>
  </si>
  <si>
    <t>Mechanicsburg ……………………………………………..…………….. $15</t>
  </si>
  <si>
    <t>Roundtop ………………………………………………………….…… (2)</t>
  </si>
  <si>
    <t>Mechanicsburg ………………………………………………………………… $10</t>
  </si>
  <si>
    <t>Mechanicsburg ……………………………………………………….…… $10</t>
  </si>
  <si>
    <t>York …………………………….…………………………. 1</t>
  </si>
  <si>
    <t>York ………….……………………………….………………………..… 3</t>
  </si>
  <si>
    <t>Mechanicsburg ………………………………….……………………. $25</t>
  </si>
  <si>
    <t>York …………………….………………………………………………… 2</t>
  </si>
  <si>
    <t>Services ………………………………………………………………………………. $25</t>
  </si>
  <si>
    <t>Wellsville ……………………………………………………………… $25</t>
  </si>
  <si>
    <t>Wellsville ………………………………………………………………. $25</t>
  </si>
  <si>
    <t>Safe …………………………………………………………………………………….. T-Shirt</t>
  </si>
  <si>
    <t>Wellsville …………………………………………………………….… $25</t>
  </si>
  <si>
    <t>Safe …………………………………………………………………………….……….. T-Shirt</t>
  </si>
  <si>
    <t>Wellsville ………………………………………………...……………. $25</t>
  </si>
  <si>
    <t>Mechanicsburg ………………………………………………….……………… BBQ</t>
  </si>
  <si>
    <t>Mechanicsburg ………………………………………………………………… $25</t>
  </si>
  <si>
    <t>Bowmansdale …………………………………………………………………… $20</t>
  </si>
  <si>
    <t>Landscaping ………………………………………………………………………. $100</t>
  </si>
  <si>
    <t>Bowmansdale ……………………………………….………………………… $25</t>
  </si>
  <si>
    <t>Company ………..…………………………………… $225</t>
  </si>
  <si>
    <t>Mechanicsburg ……………………………………………………. $25</t>
  </si>
  <si>
    <t>Company …………………………………………..……………. Smoke</t>
  </si>
  <si>
    <t>WFC ………………………………………………………………………….. Candy</t>
  </si>
  <si>
    <t>Company ……………………………………….……. $225</t>
  </si>
  <si>
    <t>York …………………………………………………………………….….. BBQ</t>
  </si>
  <si>
    <t>Pike ………………………………………………………… 2</t>
  </si>
  <si>
    <t>Rossville …………………………………………………………..…… $25</t>
  </si>
  <si>
    <t>Pike ……………….………………………………………… 3</t>
  </si>
  <si>
    <t>Company ………………………………………………………..…… $50</t>
  </si>
  <si>
    <t>Farms ………………….……………………………………………………….. $25</t>
  </si>
  <si>
    <t>Company ………………………………………………………………. $50</t>
  </si>
  <si>
    <t>Wellsville ………………..………………………………………..………. $20</t>
  </si>
  <si>
    <t>Wellsville ……………………………..………………………………..…. $20</t>
  </si>
  <si>
    <t>Dillsburg …………………………………..…..…………… 1</t>
  </si>
  <si>
    <t>Wellsville …………………………………………….……………… $25</t>
  </si>
  <si>
    <t>Company ……………………………………………………….……… $50</t>
  </si>
  <si>
    <t>Company …………………………………………………………...…. $50</t>
  </si>
  <si>
    <t>Mechanicsburg ……………………………..……. 5</t>
  </si>
  <si>
    <t>Metal …………………………………………………………………………. $10</t>
  </si>
  <si>
    <t>Inc ………………………………………………………………………. $100</t>
  </si>
  <si>
    <t>Wellsville ……………………………..…….. Home</t>
  </si>
  <si>
    <t>Mechanicsburg ……………………..…….……… 5</t>
  </si>
  <si>
    <t>Etters ………………………………………………………….…… Car</t>
  </si>
  <si>
    <t>Mechanicsburg …………………………………………….……. Car</t>
  </si>
  <si>
    <t>Mechanicsburg …………………..…..………….. 5</t>
  </si>
  <si>
    <t>Lewisberry ………………………………………………………….… 4</t>
  </si>
  <si>
    <t>Dover ………………………………………………………………..……….. $10</t>
  </si>
  <si>
    <t>Campground ………………………………………………………………….. $20</t>
  </si>
  <si>
    <t>Dillsburg ……………….………………………. 1</t>
  </si>
  <si>
    <t>Dillsburg …..………………..………………………….…… 1</t>
  </si>
  <si>
    <t>Dillsburg …………………………….………..…………… 2</t>
  </si>
  <si>
    <t>Campground …………………………………………………..….………….. $20</t>
  </si>
  <si>
    <t>PA …………………………………………………………………….………. $25</t>
  </si>
  <si>
    <t>Lewisberry ……………………………………………………..……… 4</t>
  </si>
  <si>
    <t>PA …………………………………………………………….……………… $25</t>
  </si>
  <si>
    <t>PA …………………………………………………………………………….… $25</t>
  </si>
  <si>
    <t>Company ………………………….……….……..…… $175</t>
  </si>
  <si>
    <t>PA ……………………………………………………………. $25</t>
  </si>
  <si>
    <t>Wellsville ……………………………….…….. Home</t>
  </si>
  <si>
    <t>Dillsburg ….…………………………………………..…….. 2</t>
  </si>
  <si>
    <t>Company …………………………………………………..………… Smoke</t>
  </si>
  <si>
    <t>Engineer ………………………………………………………………… $50</t>
  </si>
  <si>
    <t>PA …………………………………….…… 1</t>
  </si>
  <si>
    <t>PA ………………………………………….…………….…………… $10</t>
  </si>
  <si>
    <t>Lieutenant</t>
  </si>
  <si>
    <t>York ………………………………………..………………… $20</t>
  </si>
  <si>
    <t>Lewisberry ……………………………………………………. $10</t>
  </si>
  <si>
    <t>Systems ……………………………………. Whole</t>
  </si>
  <si>
    <t>York ………………………………………………….…………………. Gift</t>
  </si>
  <si>
    <t>Sales ………………………………………………………………………… $15</t>
  </si>
  <si>
    <t>Family …………………………………………………………………………… $25</t>
  </si>
  <si>
    <t>Sales ………………………………………………………………………..…… $15</t>
  </si>
  <si>
    <t>Inc ………………………………………………………………………. $50</t>
  </si>
  <si>
    <t>York ………………………………………………………………………. $20</t>
  </si>
  <si>
    <t>York …………………………………..………………..……….. $25</t>
  </si>
  <si>
    <t>Service …………………………………………….……….. $100</t>
  </si>
  <si>
    <t>Service ……………………………………………………….. $50</t>
  </si>
  <si>
    <t>Peters …………………………………………………….…………………………. $25</t>
  </si>
  <si>
    <t>Treasurer ……………….…………………………………..…….. $25</t>
  </si>
  <si>
    <t>Rossville .………………………………………………… $15</t>
  </si>
  <si>
    <t>Service ……………………………………………………… $50</t>
  </si>
  <si>
    <t>Rossville ……………….…………. 18in</t>
  </si>
  <si>
    <t>Inc ……………………………………………………………………..…. $50</t>
  </si>
  <si>
    <t>Care ……………………………………………………………….…… $20</t>
  </si>
  <si>
    <t>Inc ………………………………………………………………….……… $50</t>
  </si>
  <si>
    <t>Care …………………………………………………………………… $20</t>
  </si>
  <si>
    <t>Captain …………………………………………………….………. $50</t>
  </si>
  <si>
    <t>Consultant …………………………………….. Cindy</t>
  </si>
  <si>
    <t>Care …………………………………………………………….……… $20</t>
  </si>
  <si>
    <t>York …………………………………………………………… Sauce</t>
  </si>
  <si>
    <t>Bowmansdale …………………………………………….. $25</t>
  </si>
  <si>
    <t>Dover …………………………………………….. 1</t>
  </si>
  <si>
    <t>Police …………………………………………. Movie</t>
  </si>
  <si>
    <t>Coordinator ………………………………….. Fishing</t>
  </si>
  <si>
    <t>Hill ……………………………………………………. $25</t>
  </si>
  <si>
    <t>Dover ……………………..………………………. 1</t>
  </si>
  <si>
    <t>Zufall ……………………………………………………………. $25</t>
  </si>
  <si>
    <t>Zufall ………………………………………………………………. $50</t>
  </si>
  <si>
    <t>Zufall …………………………………………………………..…. $25</t>
  </si>
  <si>
    <t>Dover …………………………………….… $25</t>
  </si>
  <si>
    <t>Consultant Tall</t>
  </si>
  <si>
    <t>Consultant ………….……. Demi</t>
  </si>
  <si>
    <t>Repairs …………………………………………….. Free</t>
  </si>
  <si>
    <t>Consultant …………… Mini</t>
  </si>
  <si>
    <t>Repairs ……………………………………………. Free</t>
  </si>
  <si>
    <t>Wellsville ……………………………………………. $50</t>
  </si>
  <si>
    <t>Repairs …………….…………………………………………… $20</t>
  </si>
  <si>
    <t>Butler ………………………………………………………………….. $50</t>
  </si>
  <si>
    <t>Lewisberry ……………………………………….... $25</t>
  </si>
  <si>
    <t>Thomasville …………………………………………………….. $50</t>
  </si>
  <si>
    <t>Police …………………………………………………….……… $25</t>
  </si>
  <si>
    <t>Albert …………………………………………………………………… $50</t>
  </si>
  <si>
    <t>Sales ……………………………………………………………………………. $15</t>
  </si>
  <si>
    <t>PA …………………………………………………….. $20</t>
  </si>
  <si>
    <t>PA ………………………………………….……. 3</t>
  </si>
  <si>
    <t>Member ………..……………..…………………………………… $50</t>
  </si>
  <si>
    <t>WFC ..…………………………………….…………………….… $10</t>
  </si>
  <si>
    <t>Members ………………………………………………….…… $50</t>
  </si>
  <si>
    <t>Harlacker ……………………………………………. $20</t>
  </si>
  <si>
    <t>Lieutenant ……………………………………….. $30</t>
  </si>
  <si>
    <t>Member …………………………….….……………. $20</t>
  </si>
  <si>
    <t>Members ………………………………………… $25</t>
  </si>
  <si>
    <t>Members ……………………………………………. Case</t>
  </si>
  <si>
    <t>Members .…………………………………………………. $25</t>
  </si>
  <si>
    <t>Members ………………………………………..…… Case</t>
  </si>
  <si>
    <t>Boutique ……………………………………. $25</t>
  </si>
  <si>
    <t>Members ……………………………………….……. Case</t>
  </si>
  <si>
    <t>Member ……………………………………………………. $20</t>
  </si>
  <si>
    <t>Member ……………………………………….……. $25</t>
  </si>
  <si>
    <t>Member ………………………………………….. $20</t>
  </si>
  <si>
    <t>Member ………………………………………………. $20</t>
  </si>
  <si>
    <t>President …………………………………………………… $20</t>
  </si>
  <si>
    <t>Dillsburg ………………………………..…… $50</t>
  </si>
  <si>
    <t>Chief …………………………………..………. $50</t>
  </si>
  <si>
    <t>President …………………….………..……… $25</t>
  </si>
  <si>
    <t>WFC ………………………………………….……….. $15</t>
  </si>
  <si>
    <t>Abottstown 2.5lb</t>
  </si>
  <si>
    <t>Abbottstown 1</t>
  </si>
  <si>
    <t>WFC $15</t>
  </si>
  <si>
    <t>Chief $50</t>
  </si>
  <si>
    <t>PA Hustler</t>
  </si>
  <si>
    <t>Secretary $20</t>
  </si>
  <si>
    <t>Members ………………………….…….…. $25</t>
  </si>
  <si>
    <t>President …………….…………..… $20</t>
  </si>
  <si>
    <t>Slothower ………………………………………….. $50</t>
  </si>
  <si>
    <t>Sales</t>
  </si>
  <si>
    <t>Smoke</t>
  </si>
  <si>
    <t>Dillsburg</t>
  </si>
  <si>
    <t>Wellsville</t>
  </si>
  <si>
    <t>Home</t>
  </si>
  <si>
    <t>Members</t>
  </si>
  <si>
    <t>President</t>
  </si>
  <si>
    <t>Slothower</t>
  </si>
  <si>
    <t>Secretary</t>
  </si>
  <si>
    <t>PA</t>
  </si>
  <si>
    <t>Hustler</t>
  </si>
  <si>
    <t>Harlacker</t>
  </si>
  <si>
    <t>Member</t>
  </si>
  <si>
    <t>Engineer</t>
  </si>
  <si>
    <t>Campground</t>
  </si>
  <si>
    <t>Thomasville</t>
  </si>
  <si>
    <t>Mechanicsburg</t>
  </si>
  <si>
    <t>Butler</t>
  </si>
  <si>
    <t>Systems</t>
  </si>
  <si>
    <t>Whole</t>
  </si>
  <si>
    <t>Repairs</t>
  </si>
  <si>
    <t>Etters</t>
  </si>
  <si>
    <t>Abbottstown</t>
  </si>
  <si>
    <t>Family</t>
  </si>
  <si>
    <t>Abottstown</t>
  </si>
  <si>
    <t>2.5lb</t>
  </si>
  <si>
    <t>Inc</t>
  </si>
  <si>
    <t>Metal</t>
  </si>
  <si>
    <t>Roundtop</t>
  </si>
  <si>
    <t>Consultant</t>
  </si>
  <si>
    <t>Mini</t>
  </si>
  <si>
    <t>Demi</t>
  </si>
  <si>
    <t>Tall</t>
  </si>
  <si>
    <t>Zufall</t>
  </si>
  <si>
    <t>Service</t>
  </si>
  <si>
    <t>Peters</t>
  </si>
  <si>
    <t>Treasurer</t>
  </si>
  <si>
    <t>Rossville</t>
  </si>
  <si>
    <t>Farms</t>
  </si>
  <si>
    <t>Pike</t>
  </si>
  <si>
    <t>18in</t>
  </si>
  <si>
    <t>Care</t>
  </si>
  <si>
    <t>Services</t>
  </si>
  <si>
    <t>Boutique</t>
  </si>
  <si>
    <t>Hill</t>
  </si>
  <si>
    <t>Captain</t>
  </si>
  <si>
    <t>BBQ</t>
  </si>
  <si>
    <t>Cindy</t>
  </si>
  <si>
    <t>Safe</t>
  </si>
  <si>
    <t>T-Shirt</t>
  </si>
  <si>
    <t>Candy</t>
  </si>
  <si>
    <t>Coordinator</t>
  </si>
  <si>
    <t>Fishing</t>
  </si>
  <si>
    <t>Movie</t>
  </si>
  <si>
    <t>Bowmansdale</t>
  </si>
  <si>
    <t>Landscaping</t>
  </si>
  <si>
    <t>Walters</t>
  </si>
  <si>
    <t>164.Jeff</t>
  </si>
  <si>
    <t>169.Pennex</t>
  </si>
  <si>
    <t>170.Pennex</t>
  </si>
  <si>
    <t>Mansberger</t>
  </si>
  <si>
    <t>Bird</t>
  </si>
  <si>
    <t>Foldable</t>
  </si>
  <si>
    <t>Carpetman</t>
  </si>
  <si>
    <t>187.Helf</t>
  </si>
  <si>
    <t>Group</t>
  </si>
  <si>
    <t>193.Beaver</t>
  </si>
  <si>
    <t xml:space="preserve">Smoke Detector     </t>
  </si>
  <si>
    <t xml:space="preserve">Home Cured Ham Gift Certificate  </t>
  </si>
  <si>
    <t xml:space="preserve">50 Cash     </t>
  </si>
  <si>
    <t xml:space="preserve">1 Free 8” Round Original Cake </t>
  </si>
  <si>
    <t xml:space="preserve">25 Gift Card    </t>
  </si>
  <si>
    <t xml:space="preserve">3 Bottle Sauce Tray   </t>
  </si>
  <si>
    <t xml:space="preserve">4 Person Pass    </t>
  </si>
  <si>
    <t>Small Glass Mug And 5 Gift Card</t>
  </si>
  <si>
    <t xml:space="preserve">Whole House Water Filter   </t>
  </si>
  <si>
    <t xml:space="preserve">Gift Basket     </t>
  </si>
  <si>
    <t xml:space="preserve">Car Cleaning Bucket    </t>
  </si>
  <si>
    <t xml:space="preserve">1 Superior LED Flashlight   </t>
  </si>
  <si>
    <t xml:space="preserve">2.5lb ABC Fire Extinguisher   </t>
  </si>
  <si>
    <t xml:space="preserve">2 Beginner Ski Package   </t>
  </si>
  <si>
    <t xml:space="preserve">Free State Inspection    </t>
  </si>
  <si>
    <t xml:space="preserve">1 Car Wash Bucket   </t>
  </si>
  <si>
    <t xml:space="preserve">3 Free Oil Changes   </t>
  </si>
  <si>
    <t xml:space="preserve">2 free oil changes   </t>
  </si>
  <si>
    <t xml:space="preserve">Case of Soda    </t>
  </si>
  <si>
    <t xml:space="preserve">2 Free Oil Changes   </t>
  </si>
  <si>
    <t xml:space="preserve">T-Shirt      </t>
  </si>
  <si>
    <t xml:space="preserve">225 Gift Card Weavers   </t>
  </si>
  <si>
    <t xml:space="preserve">Sauce Basket     </t>
  </si>
  <si>
    <t xml:space="preserve">Home cured ham certificate   </t>
  </si>
  <si>
    <t xml:space="preserve">Free wash cut and style  </t>
  </si>
  <si>
    <t xml:space="preserve">1.Wellsville Fire Company     </t>
  </si>
  <si>
    <t xml:space="preserve">3.Keystone Oil      </t>
  </si>
  <si>
    <t xml:space="preserve">4.Wellsville Fire Company     </t>
  </si>
  <si>
    <t xml:space="preserve">6.Weavers of Wellsville     </t>
  </si>
  <si>
    <t xml:space="preserve">9.Keystone Oil      </t>
  </si>
  <si>
    <t xml:space="preserve">10.Bob and Shirley Harbold, Ladies Auxiliary President </t>
  </si>
  <si>
    <t>11.In Honor of Jim and Mary Ellen Slothower</t>
  </si>
  <si>
    <t xml:space="preserve">12.Jim and Mary Ellen Slothower, WFC Members </t>
  </si>
  <si>
    <t xml:space="preserve">14.Thomans Small Engine Repair, East Berlin PA </t>
  </si>
  <si>
    <t xml:space="preserve">15.Craig, Jen, Nathan, and Allison Harlacker  </t>
  </si>
  <si>
    <t xml:space="preserve">16.Chris Deardorff, WFC Fire Police Lieutenant  </t>
  </si>
  <si>
    <t xml:space="preserve">17.Jake Albert and Family, WFC Deputy Chief </t>
  </si>
  <si>
    <t xml:space="preserve">18.Dave &amp; Terri Nicholl, WFC Member  </t>
  </si>
  <si>
    <t xml:space="preserve">19.J. Stone Family, WFC Member   </t>
  </si>
  <si>
    <t xml:space="preserve">21.KOKOMOS, Lewisberry PA     </t>
  </si>
  <si>
    <t xml:space="preserve">22.Wellsville Fire Company     </t>
  </si>
  <si>
    <t xml:space="preserve">23.Dairy Queen, York PA    </t>
  </si>
  <si>
    <t xml:space="preserve">24.Weis, York PA     </t>
  </si>
  <si>
    <t xml:space="preserve">26.Buffalo Wild Wings, York PA   </t>
  </si>
  <si>
    <t xml:space="preserve">28.Frosty Putter, Lewisberry     </t>
  </si>
  <si>
    <t xml:space="preserve">29.Weis, Dover PA     </t>
  </si>
  <si>
    <t xml:space="preserve">30.Outback Steak House, York PA   </t>
  </si>
  <si>
    <t xml:space="preserve">31.Quaker Race Campground     </t>
  </si>
  <si>
    <t xml:space="preserve">33 Ken Doll Auto Sales   </t>
  </si>
  <si>
    <t xml:space="preserve">35.Dairy Queen, Dillsburg     </t>
  </si>
  <si>
    <t xml:space="preserve">36.Giant, Dillsburg      </t>
  </si>
  <si>
    <t xml:space="preserve">37.Ken Eshleman, WFC Lieutenant    </t>
  </si>
  <si>
    <t xml:space="preserve">38.Jen Eshleman, WFC Fire Police   </t>
  </si>
  <si>
    <t xml:space="preserve">39.In Memory of Clair Albert   </t>
  </si>
  <si>
    <t xml:space="preserve">40.Superior 1 Auto Glass, Thomasville   </t>
  </si>
  <si>
    <t xml:space="preserve">41.Sarah’s Creamery, Dover     </t>
  </si>
  <si>
    <t xml:space="preserve">42.Quaker Race Campground     </t>
  </si>
  <si>
    <t xml:space="preserve">43.Outback Steak House, York    </t>
  </si>
  <si>
    <t xml:space="preserve">45.Frosty Putter, Lewisberry     </t>
  </si>
  <si>
    <t xml:space="preserve">46.Reeser’s Ice Cream, Lewisberry    </t>
  </si>
  <si>
    <t xml:space="preserve">47.Mary Pelton Beauty Salon, Lewisberry   </t>
  </si>
  <si>
    <t xml:space="preserve">48.Carl &amp; Pat Leathery, Friends of WFC </t>
  </si>
  <si>
    <t xml:space="preserve">50.In Memory of Kevin Butler   </t>
  </si>
  <si>
    <t xml:space="preserve">51.Water Check Water Systems    </t>
  </si>
  <si>
    <t xml:space="preserve">52.Ken Doll Jr. General Repairs   </t>
  </si>
  <si>
    <t xml:space="preserve">54.Pep Boys, Mechanicsburg     </t>
  </si>
  <si>
    <t xml:space="preserve">55.Auto Zone, Etters     </t>
  </si>
  <si>
    <t xml:space="preserve">56.Witmer Public Safety/ The Fire Store, Abbottstown </t>
  </si>
  <si>
    <t xml:space="preserve">58.Ken Doll Tire Sales    </t>
  </si>
  <si>
    <t xml:space="preserve">59.Weavers of Wellsville     </t>
  </si>
  <si>
    <t xml:space="preserve">60.Ken Doll Auto Sales    </t>
  </si>
  <si>
    <t xml:space="preserve">61.Kevin Hoke &amp; Family    </t>
  </si>
  <si>
    <t xml:space="preserve">63.Witmer Public Safety/ The Fire Store, Abottstown </t>
  </si>
  <si>
    <t xml:space="preserve">64.Kampel Enterprise Inc     </t>
  </si>
  <si>
    <t xml:space="preserve">66.Charley Johnson, Stanley Shop Wellsville   </t>
  </si>
  <si>
    <t xml:space="preserve">67.Ski Roundtop      </t>
  </si>
  <si>
    <t xml:space="preserve">68.Richard E. Krall Inc    </t>
  </si>
  <si>
    <t xml:space="preserve">69.Carl &amp; Pat Leathery, Friends of WFC </t>
  </si>
  <si>
    <t xml:space="preserve">70.Ken Doll Jr. General Repairs   </t>
  </si>
  <si>
    <t xml:space="preserve">73.Ken Doll Jr. General Repairs   </t>
  </si>
  <si>
    <t xml:space="preserve">75.Pennex Aluminum Company     </t>
  </si>
  <si>
    <t xml:space="preserve">77.Pop Corn Loft, York    </t>
  </si>
  <si>
    <t xml:space="preserve">78.Bjs Wholesale Club, York    </t>
  </si>
  <si>
    <t xml:space="preserve">81.Pennex Aluminum Company     </t>
  </si>
  <si>
    <t xml:space="preserve">83.Bushkill Bakery Repair, Janet &amp; Roy Graver </t>
  </si>
  <si>
    <t xml:space="preserve">84.Bobs Outdoor Power Equipment, Dover   </t>
  </si>
  <si>
    <t xml:space="preserve">85.Denny, Donna &amp; Rusty Zufall   </t>
  </si>
  <si>
    <t xml:space="preserve">86.Forry’s Drive-In, Wellsville     </t>
  </si>
  <si>
    <t xml:space="preserve">87.Advanced Auto, Dillsburg     </t>
  </si>
  <si>
    <t xml:space="preserve">88.Staubs Automotive, Wellsville     </t>
  </si>
  <si>
    <t xml:space="preserve">89.Susquehanna Valley Tree Service    </t>
  </si>
  <si>
    <t xml:space="preserve">90.Forry’s Drive-In, Wellsville     </t>
  </si>
  <si>
    <t xml:space="preserve">91.Susquehanna Valley Tree Service    </t>
  </si>
  <si>
    <t xml:space="preserve">92.Ron &amp; Kim Peters    </t>
  </si>
  <si>
    <t xml:space="preserve">93.Denny, Donna &amp; Rusty Zufall   </t>
  </si>
  <si>
    <t xml:space="preserve">94.Monroe, York      </t>
  </si>
  <si>
    <t xml:space="preserve">95.Pennex Aluminum Company     </t>
  </si>
  <si>
    <t xml:space="preserve">96.Terry &amp; Darlene Anderson, WFC Members  </t>
  </si>
  <si>
    <t xml:space="preserve">97.Larry Anderson, WFC Chief    </t>
  </si>
  <si>
    <t xml:space="preserve">98.Connie Ehrhart, WFC Treasurer    </t>
  </si>
  <si>
    <t xml:space="preserve">99.Sandra Brown &amp; Family, WFC Vice President </t>
  </si>
  <si>
    <t xml:space="preserve">100.Pinchot General Store, Rossville    </t>
  </si>
  <si>
    <t xml:space="preserve">102.Susquehanna Valley Tree Service    </t>
  </si>
  <si>
    <t xml:space="preserve">103.Applebee’s, Mechanicsburg      </t>
  </si>
  <si>
    <t xml:space="preserve">105.Monroe, York      </t>
  </si>
  <si>
    <t xml:space="preserve">106.Pennex Aluminum Company     </t>
  </si>
  <si>
    <t xml:space="preserve">107.Denny, Donna &amp; Rusty Zufall   </t>
  </si>
  <si>
    <t xml:space="preserve">108.Monroe, Carlisle Pike     </t>
  </si>
  <si>
    <t xml:space="preserve">109.Greg &amp; Kim McCoy, WFC Members  </t>
  </si>
  <si>
    <t xml:space="preserve">111.Pinchot General Store, Rossville    </t>
  </si>
  <si>
    <t xml:space="preserve">113.Greg &amp; Kim McCoy, WFC Members  </t>
  </si>
  <si>
    <t xml:space="preserve">115.Greg &amp; Kim McCoy, WFC Members  </t>
  </si>
  <si>
    <t xml:space="preserve">117.Country Clippers, Rossville     </t>
  </si>
  <si>
    <t xml:space="preserve">118.Schrade Services      </t>
  </si>
  <si>
    <t xml:space="preserve">119.Bowhunters, Wellsville      </t>
  </si>
  <si>
    <t xml:space="preserve">121.Greg &amp; Kim McCoy, WFC Members  </t>
  </si>
  <si>
    <t xml:space="preserve">122.Monroe, Carlisle Pike     </t>
  </si>
  <si>
    <t xml:space="preserve">124.Connie Stiffler, Small Town Styling Boutique  </t>
  </si>
  <si>
    <t xml:space="preserve">125.Greg &amp; Kim McCoy, WFC Members  </t>
  </si>
  <si>
    <t xml:space="preserve">128.Bowhunters, Wellsville      </t>
  </si>
  <si>
    <t xml:space="preserve">129.Bjs Wholesale Club, Camp Hill   </t>
  </si>
  <si>
    <t xml:space="preserve">133.Champion Safe      </t>
  </si>
  <si>
    <t xml:space="preserve">134.Bowhunters, Wellsville      </t>
  </si>
  <si>
    <t xml:space="preserve">136.Greg &amp; Kim McCoy, WFC Members  </t>
  </si>
  <si>
    <t xml:space="preserve">137.Champion Safe      </t>
  </si>
  <si>
    <t xml:space="preserve">138.Wellsville Fire Company     </t>
  </si>
  <si>
    <t xml:space="preserve">139.Bowhunters, Wellsville      </t>
  </si>
  <si>
    <t xml:space="preserve">142.Jake Albert &amp; Family, WFC Deputy Chief </t>
  </si>
  <si>
    <t xml:space="preserve">143.Andrew &amp; Jenelle Hood, WFC Member  </t>
  </si>
  <si>
    <t xml:space="preserve">144.Matt &amp; Chris Hood, WFC Member  </t>
  </si>
  <si>
    <t xml:space="preserve">147.Dean &amp; Jan Trump, WFC President  </t>
  </si>
  <si>
    <t xml:space="preserve">149.Wellsville Fire Company     </t>
  </si>
  <si>
    <t xml:space="preserve">151.Champion Safe      </t>
  </si>
  <si>
    <t xml:space="preserve">153.Hoss’s Steak House, York    </t>
  </si>
  <si>
    <t xml:space="preserve">154.Champion Safe      </t>
  </si>
  <si>
    <t xml:space="preserve">155.Olive Garden, Mechanicsburg     </t>
  </si>
  <si>
    <t xml:space="preserve">157.Weis, Bowmansdale      </t>
  </si>
  <si>
    <t xml:space="preserve">158.Shope’s Landscaping      </t>
  </si>
  <si>
    <t xml:space="preserve">160.Wellsville Fire Company     </t>
  </si>
  <si>
    <t xml:space="preserve">161.Hoss’s Steak House, Bowmansdale    </t>
  </si>
  <si>
    <t xml:space="preserve">162.Champion Safe      </t>
  </si>
  <si>
    <t xml:space="preserve">164.Jeff and Laura Walters    </t>
  </si>
  <si>
    <t xml:space="preserve">166.Jeff and Laura Walters    </t>
  </si>
  <si>
    <t xml:space="preserve">169.Pennex       </t>
  </si>
  <si>
    <t xml:space="preserve">170.Pennex       </t>
  </si>
  <si>
    <t>2.Ken Doll Tire Sales</t>
  </si>
  <si>
    <t xml:space="preserve">$175 Gift Card Weavers   </t>
  </si>
  <si>
    <t xml:space="preserve">$15 Gift card   </t>
  </si>
  <si>
    <t xml:space="preserve">$25 Cash     </t>
  </si>
  <si>
    <t xml:space="preserve">$50 Cash     </t>
  </si>
  <si>
    <t xml:space="preserve">$20 Cash     </t>
  </si>
  <si>
    <t xml:space="preserve">$30 Cash     </t>
  </si>
  <si>
    <t xml:space="preserve">$20 Gift Card    </t>
  </si>
  <si>
    <t xml:space="preserve">$25 Gift card    </t>
  </si>
  <si>
    <t xml:space="preserve">$25 Gift Card    </t>
  </si>
  <si>
    <t xml:space="preserve">$10 Gift Card    </t>
  </si>
  <si>
    <t xml:space="preserve">$15 Cash     </t>
  </si>
  <si>
    <t xml:space="preserve">$15 Gift Card    </t>
  </si>
  <si>
    <t xml:space="preserve">$100 Cash     </t>
  </si>
  <si>
    <t xml:space="preserve">$225 Gift Card Weavers   </t>
  </si>
  <si>
    <t>Name</t>
  </si>
  <si>
    <t>Winner</t>
  </si>
  <si>
    <t>Large outdoor umberella</t>
  </si>
  <si>
    <t>Small propane fire pit</t>
  </si>
  <si>
    <t>20.Glenn Staub, WFC member</t>
  </si>
  <si>
    <t>5lb fire extinguisher</t>
  </si>
  <si>
    <t>4 pc Thatsa bowl set</t>
  </si>
  <si>
    <t>Tupperware gift basket</t>
  </si>
  <si>
    <t>craftsman weed whacker</t>
  </si>
  <si>
    <t xml:space="preserve">79.Logans, York </t>
  </si>
  <si>
    <t>1 free app 1 free meal 1 free desert</t>
  </si>
  <si>
    <t>camo tote bag</t>
  </si>
  <si>
    <t>toolbox</t>
  </si>
  <si>
    <t>$15 gift card</t>
  </si>
  <si>
    <t>$10 cash</t>
  </si>
  <si>
    <t xml:space="preserve"> </t>
  </si>
  <si>
    <t>7.Spanglers Dover</t>
  </si>
  <si>
    <t>8.Stacy, Jason and Kelsey Shank WFC secretary</t>
  </si>
  <si>
    <t>13.Spanglers Dover</t>
  </si>
  <si>
    <t>25.Weis york</t>
  </si>
  <si>
    <t>32.Tupperware by Jason</t>
  </si>
  <si>
    <t>34.Tupperware by Jason</t>
  </si>
  <si>
    <t>44.Leon and Peggy Trump</t>
  </si>
  <si>
    <t>49.Spanglers Dover</t>
  </si>
  <si>
    <t xml:space="preserve">53.Giant mechaniscburg </t>
  </si>
  <si>
    <t>57.Giant york</t>
  </si>
  <si>
    <t>62.Outback Steakhouse york</t>
  </si>
  <si>
    <t>65.Jeff and Laura Walters</t>
  </si>
  <si>
    <t>71.Tupperware by Jason</t>
  </si>
  <si>
    <t xml:space="preserve">72.Giant mechaniscburg </t>
  </si>
  <si>
    <t>74.Kenda Mansberger</t>
  </si>
  <si>
    <t xml:space="preserve">76.Karns Performance </t>
  </si>
  <si>
    <t>80.Trindle bowl</t>
  </si>
  <si>
    <t>82.Trindle bowl</t>
  </si>
  <si>
    <t>104.BFPE</t>
  </si>
  <si>
    <t>110.Shopes landscape</t>
  </si>
  <si>
    <t>112.Shopes landscape</t>
  </si>
  <si>
    <t>114.Hoods Custom renovations LLC</t>
  </si>
  <si>
    <t>116.Shopes landscape</t>
  </si>
  <si>
    <t>120.Rt 74 diner dover</t>
  </si>
  <si>
    <t>123.Rt 74 diner dover</t>
  </si>
  <si>
    <t xml:space="preserve">126.Karns Performance </t>
  </si>
  <si>
    <t>127.Rt 74 diner dover</t>
  </si>
  <si>
    <t>130.Johnnys raceway eaterydover</t>
  </si>
  <si>
    <t>131.Kokomos lewisberry</t>
  </si>
  <si>
    <t xml:space="preserve">132.Olive Garden york </t>
  </si>
  <si>
    <t>135.Karns mechanicsburg</t>
  </si>
  <si>
    <t xml:space="preserve">140.Karns Performance </t>
  </si>
  <si>
    <t>141.Chilies york</t>
  </si>
  <si>
    <t>145.In memory of Brian Hockensmith</t>
  </si>
  <si>
    <t xml:space="preserve">146Epex soft pretzel york </t>
  </si>
  <si>
    <t xml:space="preserve">148.Epex soft pretzel york </t>
  </si>
  <si>
    <t>150.Shopes landscape</t>
  </si>
  <si>
    <t>152.Jeff and Laura Walters</t>
  </si>
  <si>
    <t>156.Jeff and Laura Walters</t>
  </si>
  <si>
    <t xml:space="preserve">159.Olive garden york </t>
  </si>
  <si>
    <t>163.Kenda Mansberger</t>
  </si>
  <si>
    <t xml:space="preserve">165.Karns Performance </t>
  </si>
  <si>
    <t xml:space="preserve">168.Karns Performance </t>
  </si>
  <si>
    <t>167.Outback Steakhouse york</t>
  </si>
  <si>
    <t xml:space="preserve">171.Dillsburg Sheet Metal </t>
  </si>
  <si>
    <t>172.Jennifer Eshleman WFC fire police</t>
  </si>
  <si>
    <t>5.Slothower Construction</t>
  </si>
  <si>
    <t xml:space="preserve">174.Pep Boys </t>
  </si>
  <si>
    <t xml:space="preserve">173. Bushkill Bakery </t>
  </si>
  <si>
    <t>176.Auto Zone</t>
  </si>
  <si>
    <t>175. Ken Eshleman Jr. Asst Chief</t>
  </si>
  <si>
    <t xml:space="preserve">177. Mission BBQ </t>
  </si>
  <si>
    <t>BBQ basket</t>
  </si>
  <si>
    <t>178. Windy Ridge Farms</t>
  </si>
  <si>
    <t>179. Chili's</t>
  </si>
  <si>
    <t>180. Helf the Carpet Man</t>
  </si>
  <si>
    <t>1 area rug</t>
  </si>
  <si>
    <t>181. Helf theCarpet Man</t>
  </si>
  <si>
    <t>182. Helf the Carpet Man</t>
  </si>
  <si>
    <t>183. Helf the Carpet Man</t>
  </si>
  <si>
    <t>184. Helf the Carpet Man</t>
  </si>
  <si>
    <t>185. Helf the Carpet Man</t>
  </si>
  <si>
    <t>186. Helf the Carpet Man</t>
  </si>
  <si>
    <t>187. Helf the Carpet Man</t>
  </si>
  <si>
    <t>188. Helf the Carpet Man</t>
  </si>
  <si>
    <t>Vase Set</t>
  </si>
  <si>
    <t>189. Helf the Carpet Man</t>
  </si>
  <si>
    <t>Dinner Serving Set</t>
  </si>
  <si>
    <t>Movie night bucket</t>
  </si>
  <si>
    <t>Ice chest and outdoor chair</t>
  </si>
  <si>
    <t>Night light set</t>
  </si>
  <si>
    <t>27.BFPE</t>
  </si>
  <si>
    <t>Winner - David Trump Sr</t>
  </si>
  <si>
    <t>Winner - Lori Brunner</t>
  </si>
  <si>
    <t>Winner - Darlene Anderson</t>
  </si>
  <si>
    <t>Winner - Ken Eshleman Sr</t>
  </si>
  <si>
    <t>Winner - Pat Wiley</t>
  </si>
  <si>
    <t>Winner - Kris Hankey</t>
  </si>
  <si>
    <t>Winner - Brenda Lamparter</t>
  </si>
  <si>
    <t>Winner - Homer Myers</t>
  </si>
  <si>
    <t>Winner - Doug Freeze</t>
  </si>
  <si>
    <t>Winner - Joan Hess</t>
  </si>
  <si>
    <t>Winner - Melvin Sipling</t>
  </si>
  <si>
    <t>Winner - Jody Oldhouser</t>
  </si>
  <si>
    <t>Winner - Doug Arentz</t>
  </si>
  <si>
    <t>Winner - Joe Gilpatrick</t>
  </si>
  <si>
    <t>Winner - Tim Firestone</t>
  </si>
  <si>
    <t>Winner - Luther Myers</t>
  </si>
  <si>
    <t>Winner - Marlin Pifer</t>
  </si>
  <si>
    <t>Winner - Dwight Stambaugh</t>
  </si>
  <si>
    <t>Winner - Barb Kline</t>
  </si>
  <si>
    <t>Winner - Scott Geesey</t>
  </si>
  <si>
    <t>Winner  - Denny Way</t>
  </si>
  <si>
    <t>Winner - Darlene Staub</t>
  </si>
  <si>
    <t>Winner - Joannie Voyack</t>
  </si>
  <si>
    <t>Winner - John Young</t>
  </si>
  <si>
    <t>Winner - Nicole Renshaw</t>
  </si>
  <si>
    <t>Winner - Johnny Myers</t>
  </si>
  <si>
    <t>Winner - Jean Myers</t>
  </si>
  <si>
    <t>Winner - Carolyn Albert</t>
  </si>
  <si>
    <t>Winner - Joe Slothower</t>
  </si>
  <si>
    <t>Winner - David Burger</t>
  </si>
  <si>
    <t>Winner - Richard Yocum</t>
  </si>
  <si>
    <t>Winner - Kelly Landis</t>
  </si>
  <si>
    <t>Winner - Paul Ketterman</t>
  </si>
  <si>
    <t>Winner - Jennifer Ingram</t>
  </si>
  <si>
    <t>Winner - Dawn Anderson</t>
  </si>
  <si>
    <t>Winner - Justin Krebs</t>
  </si>
  <si>
    <t>Winner - Chrystal Keefer</t>
  </si>
  <si>
    <t>Winner - Wayne Anthony</t>
  </si>
  <si>
    <t>Winner - Nancy Harshberger</t>
  </si>
  <si>
    <t>Winner - Mick Mixon</t>
  </si>
  <si>
    <t>Winner - Diane Dorsey</t>
  </si>
  <si>
    <t>Winner - Kellie Brown</t>
  </si>
  <si>
    <t>Winner - Tom Lucas</t>
  </si>
  <si>
    <t>Winner - Ken Eshleman Jr</t>
  </si>
  <si>
    <t>Winner - Charley Grim</t>
  </si>
  <si>
    <t>Winner - William Myers</t>
  </si>
  <si>
    <t>Winner - Sandy Ropiza</t>
  </si>
  <si>
    <t>Winner - Betty Zimmerman</t>
  </si>
  <si>
    <t>Winner - Cathie Hess</t>
  </si>
  <si>
    <t>Winner - Beth Butterman</t>
  </si>
  <si>
    <t>Winner - Brad Zirkle</t>
  </si>
  <si>
    <t>Winner - David Glasser</t>
  </si>
  <si>
    <t>Winner - Ronda Moody</t>
  </si>
  <si>
    <t>Winner - Clark Ruppert</t>
  </si>
  <si>
    <t>Winner - Jay Waggoner</t>
  </si>
  <si>
    <t>Winner - Cindy Beard</t>
  </si>
  <si>
    <t>Winner - Ellen Orr</t>
  </si>
  <si>
    <t>Winner - Susie Harro</t>
  </si>
  <si>
    <t>Winner - Dino Ruppert</t>
  </si>
  <si>
    <t>Winner - Joshua Brown</t>
  </si>
  <si>
    <t>Winner - Mandy Wood</t>
  </si>
  <si>
    <t>Winner - Jerry Little</t>
  </si>
  <si>
    <t>Winner - Ronald Peters Jr</t>
  </si>
  <si>
    <t>Winner - Chris Jones</t>
  </si>
  <si>
    <t>Winner - William Beck</t>
  </si>
  <si>
    <t>Winner - Darwin Girton</t>
  </si>
  <si>
    <t>Winner - Amy Nade</t>
  </si>
  <si>
    <t>Winner - Marge Schrade</t>
  </si>
  <si>
    <t>Winner - Dottie Yost</t>
  </si>
  <si>
    <t>Winner - Sandra Brown</t>
  </si>
  <si>
    <t>Winner - Dorothy Landis</t>
  </si>
  <si>
    <t>Winner - Donna Knisley</t>
  </si>
  <si>
    <t>Winner - James Groscost</t>
  </si>
  <si>
    <t>Winner - Jordyn Ebur</t>
  </si>
  <si>
    <t>Winner - Karena Landis</t>
  </si>
  <si>
    <t>Winner - Virginia Hess</t>
  </si>
  <si>
    <t>Winner - Allen Hoffman</t>
  </si>
  <si>
    <t>Winner - Teresa Ross</t>
  </si>
  <si>
    <t>Winner - James Laycoch</t>
  </si>
  <si>
    <t>Winner - Wayne Evrin</t>
  </si>
  <si>
    <t>Winner - Ronald Henry</t>
  </si>
  <si>
    <t>Winner - Kenai Hockensmith</t>
  </si>
  <si>
    <t>Winner - Barry Kellison</t>
  </si>
  <si>
    <t>Winner - Vince Brown</t>
  </si>
  <si>
    <t>Winner - Norman Hess</t>
  </si>
  <si>
    <t>Winner - Jason Dietz</t>
  </si>
  <si>
    <t>Winner - JC Harman</t>
  </si>
  <si>
    <t>Winner - Kandie Ranieri</t>
  </si>
  <si>
    <t>Winner - Cheryl Myers</t>
  </si>
  <si>
    <t>Winner - Pat Hoke</t>
  </si>
  <si>
    <t>Winner - Kevin Knudsen</t>
  </si>
  <si>
    <t>Winner - Dale Newcomer</t>
  </si>
  <si>
    <t>Winner - Ben Samsel</t>
  </si>
  <si>
    <t>Winner - Steve Krall</t>
  </si>
  <si>
    <t>Winner - Adam Sandnes</t>
  </si>
  <si>
    <t>Winner - Melissa Burger</t>
  </si>
  <si>
    <t>Winner - Alyssa Kutsch</t>
  </si>
  <si>
    <t>Winner - Barb McCurdy</t>
  </si>
  <si>
    <t>Winner - Dee Smith</t>
  </si>
  <si>
    <t>Winner - Barb Brodbeck</t>
  </si>
  <si>
    <t>Winner - Charlie Maxwell</t>
  </si>
  <si>
    <t>Winner - Randy Reigle</t>
  </si>
  <si>
    <t>Winner - Heather Fuhrman</t>
  </si>
  <si>
    <t>Winner - Roy Ferry</t>
  </si>
  <si>
    <t>Winner - Jeremy Stone</t>
  </si>
  <si>
    <t>Winner - Cliff Liddick</t>
  </si>
  <si>
    <t>Winner - Chris Hartman</t>
  </si>
  <si>
    <t>Winner - Sue Slothower</t>
  </si>
  <si>
    <t>Winner - Ron Sanders</t>
  </si>
  <si>
    <t>Winner - Jim Morrow</t>
  </si>
  <si>
    <t>Winner - Jack O</t>
  </si>
  <si>
    <t>Winner - Marge Leedom</t>
  </si>
  <si>
    <t>Winner - Keith McArdle</t>
  </si>
  <si>
    <t>Winner - Teresa Lros</t>
  </si>
  <si>
    <t>Winner - Cindy Albright</t>
  </si>
  <si>
    <t>Winner - Laura Troutman</t>
  </si>
  <si>
    <t>Winner - Jose Pagan</t>
  </si>
  <si>
    <t>Winner - Paul Kettleman</t>
  </si>
  <si>
    <t>Winner - Joe Chamberlain</t>
  </si>
  <si>
    <t>Winner - Robin Miller</t>
  </si>
  <si>
    <t>Winner - Nancy Goodwin</t>
  </si>
  <si>
    <t>Winner - Carol Muich</t>
  </si>
  <si>
    <t>Winner - Viola Myers</t>
  </si>
  <si>
    <t>Winner - Tina Smith</t>
  </si>
  <si>
    <t>Winner - N L Hess</t>
  </si>
  <si>
    <t>Winner - Ruth Lanker</t>
  </si>
  <si>
    <t>Winner - Denny Zufall</t>
  </si>
  <si>
    <t>Winner - Ashley Alt</t>
  </si>
  <si>
    <t>Winner - Brenda Trump</t>
  </si>
  <si>
    <t>Winner - Tom Neidig</t>
  </si>
  <si>
    <t>Winner - Ricky Zinn</t>
  </si>
  <si>
    <t>Winner - Brendon Freistat</t>
  </si>
  <si>
    <t>Winner - Charlie Gipe</t>
  </si>
  <si>
    <t>Winner - Tammy Jones Peterson</t>
  </si>
  <si>
    <t>Winner - Anna Payne</t>
  </si>
  <si>
    <t>Winner - Jennifer  Ingram</t>
  </si>
  <si>
    <t>Winner - Gregory Yost</t>
  </si>
  <si>
    <t>Winner - Mallory Hoak</t>
  </si>
  <si>
    <t>Winner - Gloria Altland</t>
  </si>
  <si>
    <t>Winner - Roger Sgrignoli</t>
  </si>
  <si>
    <t>Winner - Charlotte Deardorff</t>
  </si>
  <si>
    <t>Winner - Lois McCoy</t>
  </si>
  <si>
    <t>Winner - Stanley Beh</t>
  </si>
  <si>
    <t>Winner - Delores Mummert</t>
  </si>
  <si>
    <t>Winner - Diane Zumbrum</t>
  </si>
  <si>
    <t>Winner - Leroy Grove</t>
  </si>
  <si>
    <t>Winner - Larry Wonders</t>
  </si>
  <si>
    <t>Winner - Rose Hartzell</t>
  </si>
  <si>
    <t>Winner - Diane Weaver</t>
  </si>
  <si>
    <t>Winner - Andy Crone</t>
  </si>
  <si>
    <t>Winner - Mary Pelvsi</t>
  </si>
  <si>
    <t>Winner - Holly Colpetzer</t>
  </si>
  <si>
    <t>Winner - Kenneth Deardorff</t>
  </si>
  <si>
    <t>Winner - Eli Hoke</t>
  </si>
  <si>
    <t>Winner - Louis Eyler</t>
  </si>
  <si>
    <t>Winner - Nick Amig</t>
  </si>
  <si>
    <t>Winner - Connie Ness</t>
  </si>
  <si>
    <t>Winner - Brant Petroski</t>
  </si>
  <si>
    <t>Winner - Ken Mansberger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</si>
</sst>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6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opLeftCell="F13" workbookViewId="0">
      <selection activeCell="L2" sqref="L2"/>
    </sheetView>
  </sheetViews>
  <sheetFormatPr defaultRowHeight="15"/>
  <cols>
    <col min="1" max="1" width="21.85546875" bestFit="1" customWidth="1"/>
    <col min="2" max="2" width="60.7109375" bestFit="1" customWidth="1"/>
    <col min="3" max="3" width="54.85546875" bestFit="1" customWidth="1"/>
    <col min="4" max="4" width="56.140625" bestFit="1" customWidth="1"/>
    <col min="5" max="5" width="52" bestFit="1" customWidth="1"/>
    <col min="6" max="6" width="44.140625" bestFit="1" customWidth="1"/>
    <col min="7" max="7" width="37.7109375" bestFit="1" customWidth="1"/>
    <col min="8" max="8" width="38.140625" bestFit="1" customWidth="1"/>
  </cols>
  <sheetData>
    <row r="1" spans="1:12" ht="18.75">
      <c r="A1" s="1" t="s">
        <v>0</v>
      </c>
      <c r="B1" t="s">
        <v>1</v>
      </c>
      <c r="C1" t="s">
        <v>2</v>
      </c>
      <c r="E1" s="2">
        <v>175</v>
      </c>
      <c r="F1" t="s">
        <v>3</v>
      </c>
      <c r="G1" t="s">
        <v>4</v>
      </c>
      <c r="H1" t="s">
        <v>5</v>
      </c>
      <c r="L1" t="str">
        <f>A1&amp;" "&amp;B1&amp;" "&amp;C1&amp;" "&amp;D1&amp;" "&amp;E1&amp;" "&amp;F1&amp;" "&amp;G1&amp;" "&amp;H1&amp;" "&amp;I1&amp;" "&amp;J1</f>
        <v xml:space="preserve">1.Wellsville Fire Company  175 Gift Card Weavers  </v>
      </c>
    </row>
    <row r="2" spans="1:12" ht="18.75">
      <c r="A2" s="1" t="s">
        <v>6</v>
      </c>
      <c r="B2" t="s">
        <v>7</v>
      </c>
      <c r="C2" t="s">
        <v>8</v>
      </c>
      <c r="D2" t="s">
        <v>455</v>
      </c>
      <c r="E2" t="s">
        <v>3</v>
      </c>
      <c r="F2" t="s">
        <v>9</v>
      </c>
      <c r="L2" t="str">
        <f t="shared" ref="L2:L65" si="0">A2&amp;" "&amp;B2&amp;" "&amp;C2&amp;" "&amp;D2&amp;" "&amp;E2&amp;" "&amp;F2&amp;" "&amp;G2&amp;" "&amp;H2&amp;" "&amp;I2&amp;" "&amp;J2</f>
        <v xml:space="preserve">2.Ken Doll Tire Sales $15 Gift card    </v>
      </c>
    </row>
    <row r="3" spans="1:12" ht="18.75">
      <c r="A3" s="1" t="s">
        <v>10</v>
      </c>
      <c r="B3" t="s">
        <v>456</v>
      </c>
      <c r="C3" t="s">
        <v>11</v>
      </c>
      <c r="L3" t="str">
        <f t="shared" si="0"/>
        <v xml:space="preserve">3.Keystone Oil $25 Cash       </v>
      </c>
    </row>
    <row r="4" spans="1:12" ht="18.75">
      <c r="A4" s="1" t="s">
        <v>12</v>
      </c>
      <c r="B4" t="s">
        <v>1</v>
      </c>
      <c r="C4" t="s">
        <v>520</v>
      </c>
      <c r="D4" t="s">
        <v>13</v>
      </c>
      <c r="L4" t="str">
        <f t="shared" si="0"/>
        <v xml:space="preserve">4.Wellsville Fire Company …………………………………………………..………… Smoke Detector      </v>
      </c>
    </row>
    <row r="5" spans="1:12" ht="18.75">
      <c r="A5" s="1" t="s">
        <v>14</v>
      </c>
      <c r="B5" t="s">
        <v>15</v>
      </c>
      <c r="C5" t="s">
        <v>519</v>
      </c>
      <c r="D5" t="s">
        <v>16</v>
      </c>
      <c r="E5" t="s">
        <v>17</v>
      </c>
      <c r="F5" t="s">
        <v>18</v>
      </c>
      <c r="L5" t="str">
        <f t="shared" si="0"/>
        <v xml:space="preserve">5.Beverage Express, Dillsburg ….…………………………………………..…….. 2 Cases Of Water    </v>
      </c>
    </row>
    <row r="6" spans="1:12" ht="18.75">
      <c r="A6" s="1" t="s">
        <v>19</v>
      </c>
      <c r="B6" t="s">
        <v>20</v>
      </c>
      <c r="C6" t="s">
        <v>518</v>
      </c>
      <c r="D6" t="s">
        <v>21</v>
      </c>
      <c r="E6" t="s">
        <v>22</v>
      </c>
      <c r="F6" t="s">
        <v>3</v>
      </c>
      <c r="G6" t="s">
        <v>23</v>
      </c>
      <c r="L6" t="str">
        <f t="shared" si="0"/>
        <v xml:space="preserve">6.Weavers of Wellsville ……………………………….…….. Home Cured Ham Gift Certificate   </v>
      </c>
    </row>
    <row r="7" spans="1:12" ht="18.75">
      <c r="A7" s="1" t="s">
        <v>24</v>
      </c>
      <c r="B7" t="s">
        <v>25</v>
      </c>
      <c r="C7" t="s">
        <v>26</v>
      </c>
      <c r="D7" t="s">
        <v>20</v>
      </c>
      <c r="E7" t="s">
        <v>576</v>
      </c>
      <c r="F7" t="s">
        <v>11</v>
      </c>
      <c r="L7" t="str">
        <f t="shared" si="0"/>
        <v xml:space="preserve">7.Betty Shipley, Friends of WFC ..…………………………………….…………………….… $10 Cash    </v>
      </c>
    </row>
    <row r="8" spans="1:12" ht="18.75">
      <c r="A8" s="1" t="s">
        <v>27</v>
      </c>
      <c r="B8" t="s">
        <v>28</v>
      </c>
      <c r="C8" t="s">
        <v>29</v>
      </c>
      <c r="D8" t="s">
        <v>30</v>
      </c>
      <c r="E8" t="s">
        <v>31</v>
      </c>
      <c r="F8" t="s">
        <v>577</v>
      </c>
      <c r="G8" t="s">
        <v>11</v>
      </c>
      <c r="L8" t="str">
        <f t="shared" si="0"/>
        <v xml:space="preserve">8.Bob and Pat Miller, WFC Members ………………………………………………….…… $50 Cash   </v>
      </c>
    </row>
    <row r="9" spans="1:12" ht="18.75">
      <c r="A9" s="1" t="s">
        <v>32</v>
      </c>
      <c r="B9" t="s">
        <v>457</v>
      </c>
      <c r="C9" t="s">
        <v>11</v>
      </c>
      <c r="L9" t="str">
        <f t="shared" si="0"/>
        <v xml:space="preserve">9.Keystone Oil ……………………………………………………………………………………..….. $25 Cash       </v>
      </c>
    </row>
    <row r="10" spans="1:12" ht="18.75">
      <c r="A10" s="1" t="s">
        <v>33</v>
      </c>
      <c r="B10" t="s">
        <v>28</v>
      </c>
      <c r="C10" t="s">
        <v>34</v>
      </c>
      <c r="D10" t="s">
        <v>35</v>
      </c>
      <c r="E10" t="s">
        <v>36</v>
      </c>
      <c r="F10" t="s">
        <v>37</v>
      </c>
      <c r="G10" t="s">
        <v>603</v>
      </c>
      <c r="H10" t="s">
        <v>11</v>
      </c>
      <c r="L10" t="str">
        <f t="shared" si="0"/>
        <v xml:space="preserve">10.Bob and Shirley Harbold, Ladies Auxiliary President …………….…………..… $20 Cash  </v>
      </c>
    </row>
    <row r="11" spans="1:12" ht="18.75">
      <c r="A11" s="1" t="s">
        <v>38</v>
      </c>
      <c r="B11" t="s">
        <v>39</v>
      </c>
      <c r="C11" t="s">
        <v>20</v>
      </c>
      <c r="D11" t="s">
        <v>40</v>
      </c>
      <c r="E11" t="s">
        <v>28</v>
      </c>
      <c r="F11" t="s">
        <v>41</v>
      </c>
      <c r="G11" t="s">
        <v>42</v>
      </c>
      <c r="H11" t="s">
        <v>604</v>
      </c>
      <c r="I11" t="s">
        <v>11</v>
      </c>
      <c r="L11" t="str">
        <f t="shared" si="0"/>
        <v xml:space="preserve">11.In Honor of Jim and Mary Ellen Slothower ………………………………………….. $50 Cash </v>
      </c>
    </row>
    <row r="12" spans="1:12" ht="18.75">
      <c r="A12" s="1" t="s">
        <v>43</v>
      </c>
      <c r="B12" t="s">
        <v>28</v>
      </c>
      <c r="C12" t="s">
        <v>41</v>
      </c>
      <c r="D12" t="s">
        <v>42</v>
      </c>
      <c r="E12" t="s">
        <v>44</v>
      </c>
      <c r="F12" t="s">
        <v>31</v>
      </c>
      <c r="G12" t="s">
        <v>602</v>
      </c>
      <c r="H12" t="s">
        <v>11</v>
      </c>
      <c r="L12" t="str">
        <f t="shared" si="0"/>
        <v xml:space="preserve">12.Jim and Mary Ellen Slothower, WFC Members ………………………….…….…. $25 Cash  </v>
      </c>
    </row>
    <row r="13" spans="1:12" ht="18.75">
      <c r="A13" s="1" t="s">
        <v>45</v>
      </c>
      <c r="B13" t="s">
        <v>46</v>
      </c>
      <c r="C13" t="s">
        <v>28</v>
      </c>
      <c r="D13" t="s">
        <v>47</v>
      </c>
      <c r="E13" t="s">
        <v>48</v>
      </c>
      <c r="F13" t="s">
        <v>31</v>
      </c>
      <c r="G13" t="s">
        <v>601</v>
      </c>
      <c r="H13" t="s">
        <v>11</v>
      </c>
      <c r="L13" t="str">
        <f t="shared" si="0"/>
        <v xml:space="preserve">13.Stacy, Jason and Kelsey Shank, WFC Secretary $20 Cash  </v>
      </c>
    </row>
    <row r="14" spans="1:12" ht="18.75">
      <c r="A14" s="1" t="s">
        <v>49</v>
      </c>
      <c r="B14" t="s">
        <v>50</v>
      </c>
      <c r="C14" t="s">
        <v>51</v>
      </c>
      <c r="D14" t="s">
        <v>52</v>
      </c>
      <c r="E14" t="s">
        <v>53</v>
      </c>
      <c r="F14" t="s">
        <v>54</v>
      </c>
      <c r="G14" t="s">
        <v>600</v>
      </c>
      <c r="H14" t="s">
        <v>55</v>
      </c>
      <c r="I14" t="s">
        <v>28</v>
      </c>
      <c r="J14" t="s">
        <v>56</v>
      </c>
      <c r="L14" t="str">
        <f t="shared" si="0"/>
        <v>14.Thomans Small Engine Repair, East Berlin PA Hustler T-shirt and Hat</v>
      </c>
    </row>
    <row r="15" spans="1:12" ht="18.75">
      <c r="A15" s="1" t="s">
        <v>57</v>
      </c>
      <c r="B15" t="s">
        <v>58</v>
      </c>
      <c r="C15" t="s">
        <v>59</v>
      </c>
      <c r="D15" t="s">
        <v>28</v>
      </c>
      <c r="E15" t="s">
        <v>60</v>
      </c>
      <c r="F15" t="s">
        <v>578</v>
      </c>
      <c r="G15" t="s">
        <v>11</v>
      </c>
      <c r="L15" t="str">
        <f t="shared" si="0"/>
        <v xml:space="preserve">15.Craig, Jen, Nathan, and Allison Harlacker ……………………………………………. $20 Cash   </v>
      </c>
    </row>
    <row r="16" spans="1:12" ht="18.75">
      <c r="A16" s="1" t="s">
        <v>61</v>
      </c>
      <c r="B16" t="s">
        <v>62</v>
      </c>
      <c r="C16" t="s">
        <v>31</v>
      </c>
      <c r="D16" t="s">
        <v>1</v>
      </c>
      <c r="E16" t="s">
        <v>63</v>
      </c>
      <c r="F16" t="s">
        <v>579</v>
      </c>
      <c r="G16" t="s">
        <v>11</v>
      </c>
      <c r="L16" t="str">
        <f t="shared" si="0"/>
        <v xml:space="preserve">16.Chris Deardorff, WFC Fire Police Lieutenant ……………………………………….. $30 Cash   </v>
      </c>
    </row>
    <row r="17" spans="1:12" ht="18.75">
      <c r="A17" s="1" t="s">
        <v>64</v>
      </c>
      <c r="B17" t="s">
        <v>65</v>
      </c>
      <c r="C17" t="s">
        <v>28</v>
      </c>
      <c r="D17" t="s">
        <v>66</v>
      </c>
      <c r="E17" t="s">
        <v>31</v>
      </c>
      <c r="F17" t="s">
        <v>67</v>
      </c>
      <c r="G17" t="s">
        <v>599</v>
      </c>
      <c r="H17" t="s">
        <v>11</v>
      </c>
      <c r="L17" t="str">
        <f t="shared" si="0"/>
        <v xml:space="preserve">17.Jake Albert and Family, WFC Deputy Chief $50 Cash  </v>
      </c>
    </row>
    <row r="18" spans="1:12" ht="18.75">
      <c r="A18" s="1" t="s">
        <v>68</v>
      </c>
      <c r="B18" t="s">
        <v>69</v>
      </c>
      <c r="C18" t="s">
        <v>70</v>
      </c>
      <c r="D18" t="s">
        <v>71</v>
      </c>
      <c r="E18" t="s">
        <v>31</v>
      </c>
      <c r="F18" t="s">
        <v>580</v>
      </c>
      <c r="G18" t="s">
        <v>3</v>
      </c>
      <c r="H18" t="s">
        <v>4</v>
      </c>
      <c r="L18" t="str">
        <f t="shared" si="0"/>
        <v xml:space="preserve">18.Dave &amp; Terri Nicholl, WFC Member …………………………….….……………. $20 Gift Card  </v>
      </c>
    </row>
    <row r="19" spans="1:12" ht="18.75">
      <c r="A19" s="1" t="s">
        <v>72</v>
      </c>
      <c r="B19" t="s">
        <v>73</v>
      </c>
      <c r="C19" t="s">
        <v>66</v>
      </c>
      <c r="D19" t="s">
        <v>31</v>
      </c>
      <c r="E19" t="s">
        <v>575</v>
      </c>
      <c r="F19" t="s">
        <v>11</v>
      </c>
      <c r="L19" t="str">
        <f t="shared" si="0"/>
        <v xml:space="preserve">19.J. Stone Family, WFC Member ………..……………..…………………………………… $50 Cash    </v>
      </c>
    </row>
    <row r="20" spans="1:12" ht="18.75">
      <c r="A20" s="1" t="s">
        <v>74</v>
      </c>
      <c r="B20" t="s">
        <v>75</v>
      </c>
      <c r="C20" t="s">
        <v>31</v>
      </c>
      <c r="D20" t="s">
        <v>521</v>
      </c>
      <c r="E20" t="s">
        <v>11</v>
      </c>
      <c r="L20" t="str">
        <f t="shared" si="0"/>
        <v xml:space="preserve">20.Glenn Staub, WFC Engineer ………………………………………………………………… $50 Cash     </v>
      </c>
    </row>
    <row r="21" spans="1:12" ht="18.75">
      <c r="A21" s="1" t="s">
        <v>76</v>
      </c>
      <c r="B21" t="s">
        <v>77</v>
      </c>
      <c r="C21" t="s">
        <v>517</v>
      </c>
      <c r="D21" t="s">
        <v>3</v>
      </c>
      <c r="E21" t="s">
        <v>9</v>
      </c>
      <c r="L21" t="str">
        <f t="shared" si="0"/>
        <v xml:space="preserve">21.KOKOMOS, Lewisberry PA ……………………………………………………………. $25 Gift card     </v>
      </c>
    </row>
    <row r="22" spans="1:12" ht="18.75">
      <c r="A22" s="1" t="s">
        <v>78</v>
      </c>
      <c r="B22" t="s">
        <v>1</v>
      </c>
      <c r="C22" t="s">
        <v>516</v>
      </c>
      <c r="D22" t="s">
        <v>3</v>
      </c>
      <c r="E22" t="s">
        <v>4</v>
      </c>
      <c r="F22" t="s">
        <v>5</v>
      </c>
      <c r="L22" t="str">
        <f t="shared" si="0"/>
        <v xml:space="preserve">22.Wellsville Fire Company ………………………….……….……..…… $175 Gift Card Weavers    </v>
      </c>
    </row>
    <row r="23" spans="1:12" ht="18.75">
      <c r="A23" s="1" t="s">
        <v>79</v>
      </c>
      <c r="B23" t="s">
        <v>80</v>
      </c>
      <c r="C23" t="s">
        <v>81</v>
      </c>
      <c r="D23" t="s">
        <v>522</v>
      </c>
      <c r="E23" t="s">
        <v>82</v>
      </c>
      <c r="F23" t="s">
        <v>83</v>
      </c>
      <c r="G23" t="s">
        <v>84</v>
      </c>
      <c r="H23" t="s">
        <v>85</v>
      </c>
      <c r="I23" t="s">
        <v>86</v>
      </c>
      <c r="L23" t="str">
        <f t="shared" si="0"/>
        <v xml:space="preserve">23.Dairy Queen, York PA …………………………………….…… 1 Free 8” Round Original Cake </v>
      </c>
    </row>
    <row r="24" spans="1:12" ht="18.75">
      <c r="A24" s="1" t="s">
        <v>87</v>
      </c>
      <c r="B24" t="s">
        <v>81</v>
      </c>
      <c r="C24" t="s">
        <v>515</v>
      </c>
      <c r="D24" t="s">
        <v>3</v>
      </c>
      <c r="E24" t="s">
        <v>4</v>
      </c>
      <c r="L24" t="str">
        <f t="shared" si="0"/>
        <v xml:space="preserve">24.Weis, York PA …………………………………………………………………………….… $25 Gift Card     </v>
      </c>
    </row>
    <row r="25" spans="1:12" ht="18.75">
      <c r="A25" s="1" t="s">
        <v>88</v>
      </c>
      <c r="B25" t="s">
        <v>89</v>
      </c>
      <c r="C25" t="s">
        <v>514</v>
      </c>
      <c r="D25" t="s">
        <v>3</v>
      </c>
      <c r="E25" t="s">
        <v>4</v>
      </c>
      <c r="L25" t="str">
        <f t="shared" si="0"/>
        <v xml:space="preserve">25.Giant, Dover PA …………………………………………………………….……………… $25 Gift Card     </v>
      </c>
    </row>
    <row r="26" spans="1:12" ht="18.75">
      <c r="A26" s="1" t="s">
        <v>90</v>
      </c>
      <c r="B26" t="s">
        <v>91</v>
      </c>
      <c r="C26" t="s">
        <v>92</v>
      </c>
      <c r="D26" t="s">
        <v>81</v>
      </c>
      <c r="E26" t="s">
        <v>574</v>
      </c>
      <c r="F26" t="s">
        <v>93</v>
      </c>
      <c r="G26" t="s">
        <v>94</v>
      </c>
      <c r="H26" t="s">
        <v>95</v>
      </c>
      <c r="L26" t="str">
        <f t="shared" si="0"/>
        <v xml:space="preserve">26.Buffalo Wild Wings, York PA ………………………………………….……. 3 Bottle Sauce Tray  </v>
      </c>
    </row>
    <row r="27" spans="1:12" ht="18.75">
      <c r="A27" s="1" t="s">
        <v>96</v>
      </c>
      <c r="B27" t="s">
        <v>97</v>
      </c>
      <c r="C27" t="s">
        <v>89</v>
      </c>
      <c r="D27" t="s">
        <v>523</v>
      </c>
      <c r="E27" t="s">
        <v>3</v>
      </c>
      <c r="F27" t="s">
        <v>4</v>
      </c>
      <c r="L27" t="str">
        <f t="shared" si="0"/>
        <v xml:space="preserve">27.Bill Macks, Dover PA ………………………………………….…………….…………… $10 Gift Card    </v>
      </c>
    </row>
    <row r="28" spans="1:12" ht="18.75">
      <c r="A28" s="1" t="s">
        <v>98</v>
      </c>
      <c r="B28" t="s">
        <v>99</v>
      </c>
      <c r="C28" t="s">
        <v>513</v>
      </c>
      <c r="D28" t="s">
        <v>100</v>
      </c>
      <c r="E28" t="s">
        <v>101</v>
      </c>
      <c r="L28" t="str">
        <f t="shared" si="0"/>
        <v xml:space="preserve">28.Frosty Putter, Lewisberry ……………………………………………………..……… 4 Person Pass     </v>
      </c>
    </row>
    <row r="29" spans="1:12" ht="18.75">
      <c r="A29" s="1" t="s">
        <v>102</v>
      </c>
      <c r="B29" t="s">
        <v>89</v>
      </c>
      <c r="C29" t="s">
        <v>512</v>
      </c>
      <c r="D29" t="s">
        <v>3</v>
      </c>
      <c r="E29" t="s">
        <v>4</v>
      </c>
      <c r="L29" t="str">
        <f t="shared" si="0"/>
        <v xml:space="preserve">29.Weis, Dover PA …………………………………………………………………….………. $25 Gift Card     </v>
      </c>
    </row>
    <row r="30" spans="1:12" ht="18.75">
      <c r="A30" s="1" t="s">
        <v>103</v>
      </c>
      <c r="B30" t="s">
        <v>104</v>
      </c>
      <c r="C30" t="s">
        <v>105</v>
      </c>
      <c r="D30" t="s">
        <v>81</v>
      </c>
      <c r="E30" t="s">
        <v>573</v>
      </c>
      <c r="F30" t="s">
        <v>3</v>
      </c>
      <c r="G30" t="s">
        <v>4</v>
      </c>
      <c r="L30" t="str">
        <f t="shared" si="0"/>
        <v xml:space="preserve">30.Outback Steak House, York PA …………………………………………………….. $20 Gift Card   </v>
      </c>
    </row>
    <row r="31" spans="1:12" ht="18.75">
      <c r="A31" s="1" t="s">
        <v>106</v>
      </c>
      <c r="B31" t="s">
        <v>107</v>
      </c>
      <c r="C31" t="s">
        <v>511</v>
      </c>
      <c r="D31" t="s">
        <v>11</v>
      </c>
      <c r="L31" t="str">
        <f t="shared" si="0"/>
        <v xml:space="preserve">31.Quaker Race Campground …………………………………………………..….………….. $20 Cash      </v>
      </c>
    </row>
    <row r="32" spans="1:12" ht="18.75">
      <c r="A32" s="1" t="s">
        <v>108</v>
      </c>
      <c r="B32" t="s">
        <v>15</v>
      </c>
      <c r="C32" t="s">
        <v>510</v>
      </c>
      <c r="D32" t="s">
        <v>16</v>
      </c>
      <c r="E32" t="s">
        <v>17</v>
      </c>
      <c r="F32" t="s">
        <v>18</v>
      </c>
      <c r="L32" t="str">
        <f t="shared" si="0"/>
        <v xml:space="preserve">32.Beverage Express, Dillsburg …………………………….………..…………… 2 Cases Of Water    </v>
      </c>
    </row>
    <row r="33" spans="1:12" ht="18.75">
      <c r="A33" s="1">
        <v>33</v>
      </c>
      <c r="B33" t="s">
        <v>109</v>
      </c>
      <c r="C33" t="s">
        <v>7</v>
      </c>
      <c r="D33" t="s">
        <v>110</v>
      </c>
      <c r="E33" t="s">
        <v>572</v>
      </c>
      <c r="F33" t="s">
        <v>11</v>
      </c>
      <c r="L33" t="str">
        <f t="shared" si="0"/>
        <v xml:space="preserve">33 Ken Doll Auto Sales ……………………………………………………………………………. $15 Cash    </v>
      </c>
    </row>
    <row r="34" spans="1:12" ht="18.75">
      <c r="A34" s="1" t="s">
        <v>111</v>
      </c>
      <c r="B34" t="s">
        <v>15</v>
      </c>
      <c r="C34" t="s">
        <v>509</v>
      </c>
      <c r="D34" t="s">
        <v>112</v>
      </c>
      <c r="E34" t="s">
        <v>17</v>
      </c>
      <c r="F34" t="s">
        <v>18</v>
      </c>
      <c r="L34" t="str">
        <f t="shared" si="0"/>
        <v xml:space="preserve">34.Beverage Express, Dillsburg …..………………..………………………….…… 1 Case Of Water    </v>
      </c>
    </row>
    <row r="35" spans="1:12" ht="18.75">
      <c r="A35" s="1" t="s">
        <v>113</v>
      </c>
      <c r="B35" t="s">
        <v>80</v>
      </c>
      <c r="C35" t="s">
        <v>508</v>
      </c>
      <c r="D35" t="s">
        <v>82</v>
      </c>
      <c r="E35" t="s">
        <v>83</v>
      </c>
      <c r="F35" t="s">
        <v>84</v>
      </c>
      <c r="G35" t="s">
        <v>85</v>
      </c>
      <c r="H35" t="s">
        <v>86</v>
      </c>
      <c r="L35" t="str">
        <f t="shared" si="0"/>
        <v xml:space="preserve">35.Dairy Queen, Dillsburg ……………….………………………. 1 Free 8” Round Original Cake  </v>
      </c>
    </row>
    <row r="36" spans="1:12" ht="18.75">
      <c r="A36" s="1" t="s">
        <v>114</v>
      </c>
      <c r="B36" t="s">
        <v>458</v>
      </c>
      <c r="C36" t="s">
        <v>3</v>
      </c>
      <c r="D36" t="s">
        <v>4</v>
      </c>
      <c r="L36" t="str">
        <f t="shared" si="0"/>
        <v xml:space="preserve">36.Giant, Dillsburg ……………………………………………………………..……………… $25 Gift Card      </v>
      </c>
    </row>
    <row r="37" spans="1:12" ht="18.75">
      <c r="A37" s="1" t="s">
        <v>115</v>
      </c>
      <c r="B37" t="s">
        <v>116</v>
      </c>
      <c r="C37" t="s">
        <v>31</v>
      </c>
      <c r="D37" t="s">
        <v>524</v>
      </c>
      <c r="E37" t="s">
        <v>11</v>
      </c>
      <c r="L37" t="str">
        <f t="shared" si="0"/>
        <v xml:space="preserve">37.Ken Eshleman, WFC Lieutenant Cash     </v>
      </c>
    </row>
    <row r="38" spans="1:12" ht="18.75">
      <c r="A38" s="1" t="s">
        <v>117</v>
      </c>
      <c r="B38" t="s">
        <v>116</v>
      </c>
      <c r="C38" t="s">
        <v>31</v>
      </c>
      <c r="D38" t="s">
        <v>1</v>
      </c>
      <c r="E38" t="s">
        <v>570</v>
      </c>
      <c r="F38" t="s">
        <v>11</v>
      </c>
      <c r="L38" t="str">
        <f t="shared" si="0"/>
        <v xml:space="preserve">38.Jen Eshleman, WFC Fire Police …………………………………………………….……… $25 Cash    </v>
      </c>
    </row>
    <row r="39" spans="1:12" ht="18.75">
      <c r="A39" s="1" t="s">
        <v>118</v>
      </c>
      <c r="B39" t="s">
        <v>119</v>
      </c>
      <c r="C39" t="s">
        <v>20</v>
      </c>
      <c r="D39" t="s">
        <v>120</v>
      </c>
      <c r="E39" t="s">
        <v>571</v>
      </c>
      <c r="F39" t="s">
        <v>11</v>
      </c>
      <c r="L39" t="str">
        <f t="shared" si="0"/>
        <v xml:space="preserve">39.In Memory of Clair Albert …………………………………………………………………… $50 Cash    </v>
      </c>
    </row>
    <row r="40" spans="1:12" ht="18.75">
      <c r="A40" s="1" t="s">
        <v>121</v>
      </c>
      <c r="B40">
        <v>1</v>
      </c>
      <c r="C40" t="s">
        <v>110</v>
      </c>
      <c r="D40" t="s">
        <v>122</v>
      </c>
      <c r="E40" t="s">
        <v>569</v>
      </c>
      <c r="F40" t="s">
        <v>11</v>
      </c>
      <c r="L40" t="str">
        <f t="shared" si="0"/>
        <v xml:space="preserve">40.Superior 1 Auto Glass, Thomasville …………………………………………………….. $50 Cash    </v>
      </c>
    </row>
    <row r="41" spans="1:12" ht="18.75">
      <c r="A41" s="1" t="s">
        <v>123</v>
      </c>
      <c r="B41" t="s">
        <v>124</v>
      </c>
      <c r="C41" t="s">
        <v>89</v>
      </c>
      <c r="D41" t="s">
        <v>50</v>
      </c>
      <c r="E41" t="s">
        <v>125</v>
      </c>
      <c r="F41" t="s">
        <v>126</v>
      </c>
      <c r="G41" t="s">
        <v>127</v>
      </c>
      <c r="H41" s="2">
        <v>5</v>
      </c>
      <c r="I41" t="s">
        <v>3</v>
      </c>
      <c r="J41" t="s">
        <v>4</v>
      </c>
      <c r="L41" t="str">
        <f t="shared" si="0"/>
        <v>41.Sarah’s Creamery, Dover Small Glass Mug And 5 Gift Card</v>
      </c>
    </row>
    <row r="42" spans="1:12" ht="18.75">
      <c r="A42" s="1" t="s">
        <v>128</v>
      </c>
      <c r="B42" t="s">
        <v>107</v>
      </c>
      <c r="C42" t="s">
        <v>507</v>
      </c>
      <c r="D42" t="s">
        <v>11</v>
      </c>
      <c r="L42" t="str">
        <f t="shared" si="0"/>
        <v xml:space="preserve">42.Quaker Race Campground ………………………………………………………………….. $20 Cash      </v>
      </c>
    </row>
    <row r="43" spans="1:12" ht="18.75">
      <c r="A43" s="1" t="s">
        <v>129</v>
      </c>
      <c r="B43" t="s">
        <v>104</v>
      </c>
      <c r="C43" t="s">
        <v>105</v>
      </c>
      <c r="D43" t="s">
        <v>525</v>
      </c>
      <c r="E43" t="s">
        <v>3</v>
      </c>
      <c r="F43" t="s">
        <v>4</v>
      </c>
      <c r="L43" t="str">
        <f t="shared" si="0"/>
        <v xml:space="preserve">43.Outback Steak House, York ………………………………………..………………… $20 Gift Card    </v>
      </c>
    </row>
    <row r="44" spans="1:12" ht="18.75">
      <c r="A44" s="1" t="s">
        <v>130</v>
      </c>
      <c r="B44" t="s">
        <v>97</v>
      </c>
      <c r="C44" t="s">
        <v>506</v>
      </c>
      <c r="D44" t="s">
        <v>3</v>
      </c>
      <c r="E44" t="s">
        <v>4</v>
      </c>
      <c r="L44" t="str">
        <f t="shared" si="0"/>
        <v xml:space="preserve">44.Bill Macks, Dover ………………………………………………………………..……….. $10 Gift Card     </v>
      </c>
    </row>
    <row r="45" spans="1:12" ht="18.75">
      <c r="A45" s="1" t="s">
        <v>131</v>
      </c>
      <c r="B45" t="s">
        <v>99</v>
      </c>
      <c r="C45" t="s">
        <v>505</v>
      </c>
      <c r="D45" t="s">
        <v>100</v>
      </c>
      <c r="E45" t="s">
        <v>101</v>
      </c>
      <c r="L45" t="str">
        <f t="shared" si="0"/>
        <v xml:space="preserve">45.Frosty Putter, Lewisberry ………………………………………………………….… 4 Person Pass     </v>
      </c>
    </row>
    <row r="46" spans="1:12" ht="18.75">
      <c r="A46" s="1" t="s">
        <v>132</v>
      </c>
      <c r="B46" t="s">
        <v>133</v>
      </c>
      <c r="C46" t="s">
        <v>134</v>
      </c>
      <c r="D46" t="s">
        <v>526</v>
      </c>
      <c r="E46" t="s">
        <v>3</v>
      </c>
      <c r="F46" t="s">
        <v>4</v>
      </c>
      <c r="L46" t="str">
        <f t="shared" si="0"/>
        <v xml:space="preserve">46.Reeser’s Ice Cream, Lewisberry ……………………………………………………. $10 Gift Card    </v>
      </c>
    </row>
    <row r="47" spans="1:12" ht="18.75">
      <c r="A47" s="1" t="s">
        <v>135</v>
      </c>
      <c r="B47" t="s">
        <v>136</v>
      </c>
      <c r="C47" t="s">
        <v>137</v>
      </c>
      <c r="D47" t="s">
        <v>138</v>
      </c>
      <c r="E47" t="s">
        <v>568</v>
      </c>
      <c r="F47" t="s">
        <v>3</v>
      </c>
      <c r="G47" t="s">
        <v>4</v>
      </c>
      <c r="L47" t="str">
        <f t="shared" si="0"/>
        <v xml:space="preserve">47.Mary Pelton Beauty Salon, Lewisberry ……………………………………….... $25 Gift Card   </v>
      </c>
    </row>
    <row r="48" spans="1:12" ht="18.75">
      <c r="A48" s="1" t="s">
        <v>139</v>
      </c>
      <c r="B48" t="s">
        <v>69</v>
      </c>
      <c r="C48" t="s">
        <v>29</v>
      </c>
      <c r="D48" t="s">
        <v>140</v>
      </c>
      <c r="E48" t="s">
        <v>26</v>
      </c>
      <c r="F48" t="s">
        <v>20</v>
      </c>
      <c r="G48" t="s">
        <v>598</v>
      </c>
      <c r="H48" t="s">
        <v>11</v>
      </c>
      <c r="L48" t="str">
        <f t="shared" si="0"/>
        <v xml:space="preserve">48.Carl &amp; Pat Leathery, Friends of WFC $15 Cash  </v>
      </c>
    </row>
    <row r="49" spans="1:12" ht="18.75">
      <c r="A49" s="1" t="s">
        <v>141</v>
      </c>
      <c r="B49" t="s">
        <v>142</v>
      </c>
      <c r="C49" t="s">
        <v>504</v>
      </c>
      <c r="D49" t="s">
        <v>82</v>
      </c>
      <c r="E49" t="s">
        <v>143</v>
      </c>
      <c r="F49" t="s">
        <v>144</v>
      </c>
      <c r="G49" t="s">
        <v>145</v>
      </c>
      <c r="L49" t="str">
        <f t="shared" si="0"/>
        <v xml:space="preserve">49.TGI Fridays, Mechanicsburg …………………..…..………….. 5 Free Appetizer or Dessert   </v>
      </c>
    </row>
    <row r="50" spans="1:12" ht="18.75">
      <c r="A50" s="1" t="s">
        <v>146</v>
      </c>
      <c r="B50" t="s">
        <v>119</v>
      </c>
      <c r="C50" t="s">
        <v>20</v>
      </c>
      <c r="D50" t="s">
        <v>147</v>
      </c>
      <c r="E50" t="s">
        <v>567</v>
      </c>
      <c r="F50" t="s">
        <v>11</v>
      </c>
      <c r="L50" t="str">
        <f t="shared" si="0"/>
        <v xml:space="preserve">50.In Memory of Kevin Butler ………………………………………………………………….. $50 Cash    </v>
      </c>
    </row>
    <row r="51" spans="1:12" ht="18.75">
      <c r="A51" s="1" t="s">
        <v>148</v>
      </c>
      <c r="B51" t="s">
        <v>149</v>
      </c>
      <c r="C51" t="s">
        <v>18</v>
      </c>
      <c r="D51" t="s">
        <v>527</v>
      </c>
      <c r="E51" t="s">
        <v>150</v>
      </c>
      <c r="F51" t="s">
        <v>18</v>
      </c>
      <c r="G51" t="s">
        <v>151</v>
      </c>
      <c r="L51" t="str">
        <f t="shared" si="0"/>
        <v xml:space="preserve">51.Water Check Water Systems ……………………………………. Whole House Water Filter   </v>
      </c>
    </row>
    <row r="52" spans="1:12" ht="18.75">
      <c r="A52" s="1" t="s">
        <v>152</v>
      </c>
      <c r="B52" t="s">
        <v>7</v>
      </c>
      <c r="C52" t="s">
        <v>153</v>
      </c>
      <c r="D52" t="s">
        <v>154</v>
      </c>
      <c r="E52" t="s">
        <v>566</v>
      </c>
      <c r="F52" t="s">
        <v>3</v>
      </c>
      <c r="G52" t="s">
        <v>4</v>
      </c>
      <c r="L52" t="str">
        <f t="shared" si="0"/>
        <v xml:space="preserve">52.Ken Doll Jr. General Repairs …………….…………………………………………… $20 Gift Card   </v>
      </c>
    </row>
    <row r="53" spans="1:12" ht="18.75">
      <c r="A53" s="1" t="s">
        <v>155</v>
      </c>
      <c r="B53" t="s">
        <v>156</v>
      </c>
      <c r="C53" t="s">
        <v>157</v>
      </c>
      <c r="D53" t="s">
        <v>528</v>
      </c>
      <c r="E53" t="s">
        <v>158</v>
      </c>
      <c r="L53" t="str">
        <f t="shared" si="0"/>
        <v xml:space="preserve">53.Beef Jerky Outlet, York ………………………………………………….…………………. Gift Basket     </v>
      </c>
    </row>
    <row r="54" spans="1:12" ht="18.75">
      <c r="A54" s="1" t="s">
        <v>159</v>
      </c>
      <c r="B54" t="s">
        <v>160</v>
      </c>
      <c r="C54" t="s">
        <v>503</v>
      </c>
      <c r="D54" t="s">
        <v>161</v>
      </c>
      <c r="E54" t="s">
        <v>162</v>
      </c>
      <c r="L54" t="str">
        <f t="shared" si="0"/>
        <v xml:space="preserve">54.Pep Boys, Mechanicsburg …………………………………………….……. Car Cleaning Bucket     </v>
      </c>
    </row>
    <row r="55" spans="1:12" ht="18.75">
      <c r="A55" s="1" t="s">
        <v>163</v>
      </c>
      <c r="B55" t="s">
        <v>164</v>
      </c>
      <c r="C55" t="s">
        <v>502</v>
      </c>
      <c r="D55" t="s">
        <v>161</v>
      </c>
      <c r="E55" t="s">
        <v>162</v>
      </c>
      <c r="L55" t="str">
        <f t="shared" si="0"/>
        <v xml:space="preserve">55.Auto Zone, Etters ………………………………………………………….…… Car Cleaning Bucket     </v>
      </c>
    </row>
    <row r="56" spans="1:12" ht="18.75">
      <c r="A56" s="1" t="s">
        <v>165</v>
      </c>
      <c r="B56" t="s">
        <v>166</v>
      </c>
      <c r="C56" t="s">
        <v>167</v>
      </c>
      <c r="D56" t="s">
        <v>168</v>
      </c>
      <c r="E56" t="s">
        <v>1</v>
      </c>
      <c r="F56" t="s">
        <v>169</v>
      </c>
      <c r="G56" t="s">
        <v>597</v>
      </c>
      <c r="H56" t="s">
        <v>170</v>
      </c>
      <c r="I56" t="s">
        <v>171</v>
      </c>
      <c r="J56" t="s">
        <v>172</v>
      </c>
      <c r="L56" t="str">
        <f t="shared" si="0"/>
        <v>56.Witmer Public Safety/ The Fire Store, Abbottstown 1 Superior LED Flashlight</v>
      </c>
    </row>
    <row r="57" spans="1:12" ht="18.75">
      <c r="A57" s="1" t="s">
        <v>173</v>
      </c>
      <c r="B57" t="s">
        <v>142</v>
      </c>
      <c r="C57" t="s">
        <v>501</v>
      </c>
      <c r="D57" t="s">
        <v>82</v>
      </c>
      <c r="E57" t="s">
        <v>143</v>
      </c>
      <c r="F57" t="s">
        <v>144</v>
      </c>
      <c r="G57" t="s">
        <v>145</v>
      </c>
      <c r="L57" t="str">
        <f t="shared" si="0"/>
        <v xml:space="preserve">57.TGI Fridays, Mechanicsburg ……………………..…….……… 5 Free Appetizer or Dessert   </v>
      </c>
    </row>
    <row r="58" spans="1:12" ht="18.75">
      <c r="A58" s="1" t="s">
        <v>174</v>
      </c>
      <c r="B58" t="s">
        <v>7</v>
      </c>
      <c r="C58" t="s">
        <v>8</v>
      </c>
      <c r="D58" t="s">
        <v>529</v>
      </c>
      <c r="E58" t="s">
        <v>3</v>
      </c>
      <c r="F58" t="s">
        <v>4</v>
      </c>
      <c r="L58" t="str">
        <f t="shared" si="0"/>
        <v xml:space="preserve">58.Ken Doll Tire Sales ………………………………………………………………………… $15 Gift Card    </v>
      </c>
    </row>
    <row r="59" spans="1:12" ht="18.75">
      <c r="A59" s="1" t="s">
        <v>175</v>
      </c>
      <c r="B59" t="s">
        <v>20</v>
      </c>
      <c r="C59" t="s">
        <v>500</v>
      </c>
      <c r="D59" t="s">
        <v>21</v>
      </c>
      <c r="E59" t="s">
        <v>22</v>
      </c>
      <c r="F59" t="s">
        <v>3</v>
      </c>
      <c r="G59" t="s">
        <v>23</v>
      </c>
      <c r="L59" t="str">
        <f t="shared" si="0"/>
        <v xml:space="preserve">59.Weavers of Wellsville ……………………………..…….. Home Cured Ham Gift Certificate   </v>
      </c>
    </row>
    <row r="60" spans="1:12" ht="18.75">
      <c r="A60" s="1" t="s">
        <v>176</v>
      </c>
      <c r="B60" t="s">
        <v>7</v>
      </c>
      <c r="C60" t="s">
        <v>110</v>
      </c>
      <c r="D60" t="s">
        <v>531</v>
      </c>
      <c r="E60" t="s">
        <v>11</v>
      </c>
      <c r="L60" t="str">
        <f t="shared" si="0"/>
        <v xml:space="preserve">60.Ken Doll Auto Sales ………………………………………………………………………..…… $15 Cash     </v>
      </c>
    </row>
    <row r="61" spans="1:12" ht="18.75">
      <c r="A61" s="1" t="s">
        <v>177</v>
      </c>
      <c r="B61" t="s">
        <v>178</v>
      </c>
      <c r="C61" t="s">
        <v>69</v>
      </c>
      <c r="D61" t="s">
        <v>530</v>
      </c>
      <c r="E61" t="s">
        <v>11</v>
      </c>
      <c r="L61" t="str">
        <f t="shared" si="0"/>
        <v xml:space="preserve">61.Kevin Hoke &amp; Family …………………………………………………………………………… $25 Cash     </v>
      </c>
    </row>
    <row r="62" spans="1:12" ht="18.75">
      <c r="A62" s="1" t="s">
        <v>179</v>
      </c>
      <c r="B62" t="s">
        <v>459</v>
      </c>
      <c r="C62" t="s">
        <v>3</v>
      </c>
      <c r="D62" t="s">
        <v>4</v>
      </c>
      <c r="L62" t="str">
        <f t="shared" si="0"/>
        <v xml:space="preserve">62.Longhorn, Mechanicsburg ……………………………………………..…………….. $15 Gift Card      </v>
      </c>
    </row>
    <row r="63" spans="1:12" ht="18.75">
      <c r="A63" s="1" t="s">
        <v>180</v>
      </c>
      <c r="B63" t="s">
        <v>166</v>
      </c>
      <c r="C63" t="s">
        <v>167</v>
      </c>
      <c r="D63" t="s">
        <v>168</v>
      </c>
      <c r="E63" t="s">
        <v>1</v>
      </c>
      <c r="F63" t="s">
        <v>169</v>
      </c>
      <c r="G63" t="s">
        <v>596</v>
      </c>
      <c r="H63" t="s">
        <v>181</v>
      </c>
      <c r="I63" t="s">
        <v>1</v>
      </c>
      <c r="J63" t="s">
        <v>182</v>
      </c>
      <c r="L63" t="str">
        <f t="shared" si="0"/>
        <v>63.Witmer Public Safety/ The Fire Store, Abottstown 2.5lb ABC Fire Extinguisher</v>
      </c>
    </row>
    <row r="64" spans="1:12" ht="18.75">
      <c r="A64" s="1" t="s">
        <v>183</v>
      </c>
      <c r="B64" t="s">
        <v>184</v>
      </c>
      <c r="C64" t="s">
        <v>499</v>
      </c>
      <c r="D64" t="s">
        <v>11</v>
      </c>
      <c r="L64" t="str">
        <f t="shared" si="0"/>
        <v xml:space="preserve">64.Kampel Enterprise Inc ………………………………………………………………………. $100 Cash      </v>
      </c>
    </row>
    <row r="65" spans="1:12" ht="18.75">
      <c r="A65" s="1" t="s">
        <v>185</v>
      </c>
      <c r="B65" t="s">
        <v>186</v>
      </c>
      <c r="C65" t="s">
        <v>498</v>
      </c>
      <c r="D65" t="s">
        <v>11</v>
      </c>
      <c r="L65" t="str">
        <f t="shared" si="0"/>
        <v xml:space="preserve">65.Dillsburg Sheet Metal …………………………………………………………………………. $10 Cash      </v>
      </c>
    </row>
    <row r="66" spans="1:12" ht="18.75">
      <c r="A66" s="1" t="s">
        <v>187</v>
      </c>
      <c r="B66" t="s">
        <v>188</v>
      </c>
      <c r="C66" t="s">
        <v>189</v>
      </c>
      <c r="D66" t="s">
        <v>190</v>
      </c>
      <c r="E66" t="s">
        <v>565</v>
      </c>
      <c r="F66" t="s">
        <v>11</v>
      </c>
      <c r="L66" t="str">
        <f t="shared" ref="L66:L129" si="1">A66&amp;" "&amp;B66&amp;" "&amp;C66&amp;" "&amp;D66&amp;" "&amp;E66&amp;" "&amp;F66&amp;" "&amp;G66&amp;" "&amp;H66&amp;" "&amp;I66&amp;" "&amp;J66</f>
        <v xml:space="preserve">66.Charley Johnson, Stanley Shop Wellsville ……………………………………………. $50 Cash    </v>
      </c>
    </row>
    <row r="67" spans="1:12" ht="18.75">
      <c r="A67" s="1" t="s">
        <v>191</v>
      </c>
      <c r="B67" t="s">
        <v>460</v>
      </c>
      <c r="C67" t="s">
        <v>192</v>
      </c>
      <c r="D67" t="s">
        <v>193</v>
      </c>
      <c r="E67" t="s">
        <v>194</v>
      </c>
      <c r="L67" t="str">
        <f t="shared" si="1"/>
        <v xml:space="preserve">67.Ski Roundtop ………………………………………………………….…… (2) Beginner Ski Package     </v>
      </c>
    </row>
    <row r="68" spans="1:12" ht="18.75">
      <c r="A68" s="1" t="s">
        <v>195</v>
      </c>
      <c r="B68" t="s">
        <v>196</v>
      </c>
      <c r="C68" t="s">
        <v>197</v>
      </c>
      <c r="D68" t="s">
        <v>532</v>
      </c>
      <c r="E68" t="s">
        <v>11</v>
      </c>
      <c r="L68" t="str">
        <f t="shared" si="1"/>
        <v xml:space="preserve">68.Richard E. Krall Inc ………………………………………………………………………. $50 Cash     </v>
      </c>
    </row>
    <row r="69" spans="1:12" ht="18.75">
      <c r="A69" s="1" t="s">
        <v>198</v>
      </c>
      <c r="B69" t="s">
        <v>69</v>
      </c>
      <c r="C69" t="s">
        <v>29</v>
      </c>
      <c r="D69" t="s">
        <v>140</v>
      </c>
      <c r="E69" t="s">
        <v>26</v>
      </c>
      <c r="F69" t="s">
        <v>20</v>
      </c>
      <c r="G69" t="s">
        <v>595</v>
      </c>
      <c r="H69" t="s">
        <v>11</v>
      </c>
      <c r="L69" t="str">
        <f t="shared" si="1"/>
        <v xml:space="preserve">69.Carl &amp; Pat Leathery, Friends of WFC ………………………………………….……….. $15 Cash  </v>
      </c>
    </row>
    <row r="70" spans="1:12" ht="18.75">
      <c r="A70" s="1" t="s">
        <v>199</v>
      </c>
      <c r="B70" t="s">
        <v>7</v>
      </c>
      <c r="C70" t="s">
        <v>153</v>
      </c>
      <c r="D70" t="s">
        <v>154</v>
      </c>
      <c r="E70" t="s">
        <v>564</v>
      </c>
      <c r="F70" t="s">
        <v>200</v>
      </c>
      <c r="G70" t="s">
        <v>201</v>
      </c>
      <c r="L70" t="str">
        <f t="shared" si="1"/>
        <v xml:space="preserve">70.Ken Doll Jr. General Repairs ……………………………………………. Free State Inspection   </v>
      </c>
    </row>
    <row r="71" spans="1:12" ht="18.75">
      <c r="A71" s="1" t="s">
        <v>202</v>
      </c>
      <c r="B71" t="s">
        <v>203</v>
      </c>
      <c r="C71" t="s">
        <v>204</v>
      </c>
      <c r="D71" t="s">
        <v>205</v>
      </c>
      <c r="E71" t="s">
        <v>563</v>
      </c>
      <c r="F71" t="s">
        <v>206</v>
      </c>
      <c r="G71" t="s">
        <v>207</v>
      </c>
      <c r="H71" t="s">
        <v>208</v>
      </c>
      <c r="I71" t="s">
        <v>209</v>
      </c>
      <c r="J71" t="s">
        <v>210</v>
      </c>
      <c r="L71" t="str">
        <f t="shared" si="1"/>
        <v>71.Wendy Lunko, Perfectly Posh Consultant …………… Mini Storage Bag W/ Bath Bar</v>
      </c>
    </row>
    <row r="72" spans="1:12" ht="18.75">
      <c r="A72" s="1" t="s">
        <v>211</v>
      </c>
      <c r="B72" t="s">
        <v>461</v>
      </c>
      <c r="C72" t="s">
        <v>3</v>
      </c>
      <c r="D72" t="s">
        <v>4</v>
      </c>
      <c r="L72" t="str">
        <f t="shared" si="1"/>
        <v xml:space="preserve">72.Chilies, Mechanicsburg ………………………………………………………………… $10 Gift Card      </v>
      </c>
    </row>
    <row r="73" spans="1:12" ht="18.75">
      <c r="A73" s="1" t="s">
        <v>212</v>
      </c>
      <c r="B73" t="s">
        <v>7</v>
      </c>
      <c r="C73" t="s">
        <v>153</v>
      </c>
      <c r="D73" t="s">
        <v>154</v>
      </c>
      <c r="E73" t="s">
        <v>562</v>
      </c>
      <c r="F73" t="s">
        <v>200</v>
      </c>
      <c r="G73" t="s">
        <v>201</v>
      </c>
      <c r="L73" t="str">
        <f t="shared" si="1"/>
        <v xml:space="preserve">73.Ken Doll Jr. General Repairs …………………………………………….. Free State Inspection   </v>
      </c>
    </row>
    <row r="74" spans="1:12" ht="18.75">
      <c r="A74" s="1" t="s">
        <v>213</v>
      </c>
      <c r="B74" t="s">
        <v>142</v>
      </c>
      <c r="C74" t="s">
        <v>497</v>
      </c>
      <c r="D74" t="s">
        <v>82</v>
      </c>
      <c r="E74" t="s">
        <v>143</v>
      </c>
      <c r="F74" t="s">
        <v>144</v>
      </c>
      <c r="G74" t="s">
        <v>145</v>
      </c>
      <c r="L74" t="str">
        <f t="shared" si="1"/>
        <v xml:space="preserve">74.TGI Fridays, Mechanicsburg ……………………………..……. 5 Free Appetizer or Dessert   </v>
      </c>
    </row>
    <row r="75" spans="1:12" ht="18.75">
      <c r="A75" s="1" t="s">
        <v>214</v>
      </c>
      <c r="B75" t="s">
        <v>215</v>
      </c>
      <c r="C75" t="s">
        <v>496</v>
      </c>
      <c r="D75" t="s">
        <v>11</v>
      </c>
      <c r="L75" t="str">
        <f t="shared" si="1"/>
        <v xml:space="preserve">75.Pennex Aluminum Company …………………………………………………………...…. $50 Cash      </v>
      </c>
    </row>
    <row r="76" spans="1:12" ht="18.75">
      <c r="A76" s="1" t="s">
        <v>216</v>
      </c>
      <c r="B76" t="s">
        <v>462</v>
      </c>
      <c r="C76" t="s">
        <v>3</v>
      </c>
      <c r="D76" t="s">
        <v>4</v>
      </c>
      <c r="L76" t="str">
        <f t="shared" si="1"/>
        <v xml:space="preserve">76.Longhorn, Mechanicsburg ……………………………………………………….…… $10 Gift Card      </v>
      </c>
    </row>
    <row r="77" spans="1:12" ht="18.75">
      <c r="A77" s="1" t="s">
        <v>217</v>
      </c>
      <c r="B77" t="s">
        <v>218</v>
      </c>
      <c r="C77" t="s">
        <v>219</v>
      </c>
      <c r="D77" t="s">
        <v>533</v>
      </c>
      <c r="E77" t="s">
        <v>3</v>
      </c>
      <c r="F77" t="s">
        <v>4</v>
      </c>
      <c r="L77" t="str">
        <f t="shared" si="1"/>
        <v xml:space="preserve">77.Pop Corn Loft, York ………………………………………………………………………. $20 Gift Card    </v>
      </c>
    </row>
    <row r="78" spans="1:12" ht="18.75">
      <c r="A78" s="1" t="s">
        <v>220</v>
      </c>
      <c r="B78" t="s">
        <v>221</v>
      </c>
      <c r="C78" t="s">
        <v>222</v>
      </c>
      <c r="D78" t="s">
        <v>534</v>
      </c>
      <c r="E78" t="s">
        <v>3</v>
      </c>
      <c r="F78" t="s">
        <v>4</v>
      </c>
      <c r="L78" t="str">
        <f t="shared" si="1"/>
        <v xml:space="preserve">78.Bjs Wholesale Club, York …………………………………..………………..……….. $25 Gift Card    </v>
      </c>
    </row>
    <row r="79" spans="1:12" ht="18.75">
      <c r="A79" s="1" t="s">
        <v>223</v>
      </c>
      <c r="B79" t="s">
        <v>463</v>
      </c>
      <c r="C79" t="s">
        <v>82</v>
      </c>
      <c r="D79" t="s">
        <v>224</v>
      </c>
      <c r="E79">
        <v>1</v>
      </c>
      <c r="F79" t="s">
        <v>82</v>
      </c>
      <c r="G79" t="s">
        <v>225</v>
      </c>
      <c r="L79" t="str">
        <f t="shared" si="1"/>
        <v xml:space="preserve">79.Logans, York …………………………….…………………………. 1 Free Appetizer, 1 Free Meal   </v>
      </c>
    </row>
    <row r="80" spans="1:12" ht="18.75">
      <c r="A80" s="1" t="s">
        <v>226</v>
      </c>
      <c r="B80" t="s">
        <v>203</v>
      </c>
      <c r="C80" t="s">
        <v>204</v>
      </c>
      <c r="D80" t="s">
        <v>205</v>
      </c>
      <c r="E80" t="s">
        <v>561</v>
      </c>
      <c r="F80" t="s">
        <v>227</v>
      </c>
      <c r="G80" t="s">
        <v>228</v>
      </c>
      <c r="H80" t="s">
        <v>208</v>
      </c>
      <c r="I80" t="s">
        <v>209</v>
      </c>
      <c r="J80" t="s">
        <v>229</v>
      </c>
      <c r="L80" t="str">
        <f t="shared" si="1"/>
        <v>80.Wendy Lunko, Perfectly Posh Consultant ………….……. Demi Day bag W/ Bath Ball</v>
      </c>
    </row>
    <row r="81" spans="1:12" ht="18.75">
      <c r="A81" s="1" t="s">
        <v>230</v>
      </c>
      <c r="B81" t="s">
        <v>215</v>
      </c>
      <c r="C81" t="s">
        <v>495</v>
      </c>
      <c r="D81" t="s">
        <v>11</v>
      </c>
      <c r="L81" t="str">
        <f t="shared" si="1"/>
        <v xml:space="preserve">81.Pennex Aluminum Company ……………………………………………………….……… $50 Cash      </v>
      </c>
    </row>
    <row r="82" spans="1:12" ht="18.75">
      <c r="A82" s="1" t="s">
        <v>231</v>
      </c>
      <c r="B82" t="s">
        <v>203</v>
      </c>
      <c r="C82" t="s">
        <v>204</v>
      </c>
      <c r="D82" t="s">
        <v>205</v>
      </c>
      <c r="E82" t="s">
        <v>560</v>
      </c>
      <c r="F82" t="s">
        <v>232</v>
      </c>
      <c r="G82" t="s">
        <v>233</v>
      </c>
      <c r="H82" t="s">
        <v>208</v>
      </c>
      <c r="I82" t="s">
        <v>234</v>
      </c>
      <c r="L82" t="str">
        <f t="shared" si="1"/>
        <v xml:space="preserve">82.Wendy Lunko, Perfectly Posh Consultant Tall Organizer Tote W/ Lotion </v>
      </c>
    </row>
    <row r="83" spans="1:12" ht="18.75">
      <c r="A83" s="1" t="s">
        <v>235</v>
      </c>
      <c r="B83" t="s">
        <v>236</v>
      </c>
      <c r="C83" t="s">
        <v>52</v>
      </c>
      <c r="D83" t="s">
        <v>237</v>
      </c>
      <c r="E83" t="s">
        <v>69</v>
      </c>
      <c r="F83" t="s">
        <v>238</v>
      </c>
      <c r="G83" t="s">
        <v>239</v>
      </c>
      <c r="H83" s="2">
        <v>25</v>
      </c>
      <c r="I83" t="s">
        <v>11</v>
      </c>
      <c r="L83" t="str">
        <f t="shared" si="1"/>
        <v xml:space="preserve">83.Bushkill Bakery Repair, Janet &amp; Roy Graver 25 Cash </v>
      </c>
    </row>
    <row r="84" spans="1:12" ht="18.75">
      <c r="A84" s="1" t="s">
        <v>240</v>
      </c>
      <c r="B84" t="s">
        <v>241</v>
      </c>
      <c r="C84" t="s">
        <v>242</v>
      </c>
      <c r="D84" t="s">
        <v>243</v>
      </c>
      <c r="E84" t="s">
        <v>559</v>
      </c>
      <c r="F84" t="s">
        <v>3</v>
      </c>
      <c r="G84" t="s">
        <v>4</v>
      </c>
      <c r="L84" t="str">
        <f t="shared" si="1"/>
        <v xml:space="preserve">84.Bobs Outdoor Power Equipment, Dover …………………………………….… $25 Gift Card   </v>
      </c>
    </row>
    <row r="85" spans="1:12" ht="18.75">
      <c r="A85" s="1" t="s">
        <v>244</v>
      </c>
      <c r="B85" t="s">
        <v>245</v>
      </c>
      <c r="C85" t="s">
        <v>69</v>
      </c>
      <c r="D85" t="s">
        <v>246</v>
      </c>
      <c r="E85" t="s">
        <v>558</v>
      </c>
      <c r="F85" t="s">
        <v>11</v>
      </c>
      <c r="L85" t="str">
        <f t="shared" si="1"/>
        <v xml:space="preserve">85.Denny, Donna &amp; Rusty Zufall …………………………………………………………..…. $25 Cash    </v>
      </c>
    </row>
    <row r="86" spans="1:12" ht="18.75">
      <c r="A86" s="1" t="s">
        <v>247</v>
      </c>
      <c r="B86" t="s">
        <v>248</v>
      </c>
      <c r="C86" t="s">
        <v>492</v>
      </c>
      <c r="D86" t="s">
        <v>11</v>
      </c>
      <c r="L86" t="str">
        <f t="shared" si="1"/>
        <v xml:space="preserve">86.Forry’s Drive-In, Wellsville ……………………………..………………………………..…. $20 Cash      </v>
      </c>
    </row>
    <row r="87" spans="1:12" ht="18.75">
      <c r="A87" s="1" t="s">
        <v>249</v>
      </c>
      <c r="B87" t="s">
        <v>250</v>
      </c>
      <c r="C87" t="s">
        <v>493</v>
      </c>
      <c r="D87" t="s">
        <v>251</v>
      </c>
      <c r="E87" t="s">
        <v>252</v>
      </c>
      <c r="F87" t="s">
        <v>162</v>
      </c>
      <c r="L87" t="str">
        <f t="shared" si="1"/>
        <v xml:space="preserve">87.Advanced Auto, Dillsburg …………………………………..…..…………… 1 Car Wash Bucket    </v>
      </c>
    </row>
    <row r="88" spans="1:12" ht="18.75">
      <c r="A88" s="1" t="s">
        <v>253</v>
      </c>
      <c r="B88" t="s">
        <v>254</v>
      </c>
      <c r="C88" t="s">
        <v>494</v>
      </c>
      <c r="D88" t="s">
        <v>11</v>
      </c>
      <c r="L88" t="str">
        <f t="shared" si="1"/>
        <v xml:space="preserve">88.Staubs Automotive, Wellsville …………………………………………….……………… $25 Cash      </v>
      </c>
    </row>
    <row r="89" spans="1:12" ht="18.75">
      <c r="A89" s="1" t="s">
        <v>255</v>
      </c>
      <c r="B89" t="s">
        <v>256</v>
      </c>
      <c r="C89" t="s">
        <v>257</v>
      </c>
      <c r="D89" t="s">
        <v>535</v>
      </c>
      <c r="E89" t="s">
        <v>11</v>
      </c>
      <c r="L89" t="str">
        <f t="shared" si="1"/>
        <v xml:space="preserve">89.Susquehanna Valley Tree Service …………………………………………….……….. $100 Cash     </v>
      </c>
    </row>
    <row r="90" spans="1:12" ht="18.75">
      <c r="A90" s="1" t="s">
        <v>258</v>
      </c>
      <c r="B90" t="s">
        <v>248</v>
      </c>
      <c r="C90" t="s">
        <v>491</v>
      </c>
      <c r="D90" t="s">
        <v>11</v>
      </c>
      <c r="L90" t="str">
        <f t="shared" si="1"/>
        <v xml:space="preserve">90.Forry’s Drive-In, Wellsville ………………..………………………………………..………. $20 Cash      </v>
      </c>
    </row>
    <row r="91" spans="1:12" ht="18.75">
      <c r="A91" s="1" t="s">
        <v>259</v>
      </c>
      <c r="B91" t="s">
        <v>256</v>
      </c>
      <c r="C91" t="s">
        <v>257</v>
      </c>
      <c r="D91" t="s">
        <v>536</v>
      </c>
      <c r="E91" t="s">
        <v>11</v>
      </c>
      <c r="L91" t="str">
        <f t="shared" si="1"/>
        <v xml:space="preserve">91.Susquehanna Valley Tree Service ……………………………………………………….. $50 Cash     </v>
      </c>
    </row>
    <row r="92" spans="1:12" ht="18.75">
      <c r="A92" s="1" t="s">
        <v>260</v>
      </c>
      <c r="B92" t="s">
        <v>69</v>
      </c>
      <c r="C92" t="s">
        <v>261</v>
      </c>
      <c r="D92" t="s">
        <v>537</v>
      </c>
      <c r="E92" t="s">
        <v>11</v>
      </c>
      <c r="L92" t="str">
        <f t="shared" si="1"/>
        <v xml:space="preserve">92.Ron &amp; Kim Peters …………………………………………………….…………………………. $25 Cash     </v>
      </c>
    </row>
    <row r="93" spans="1:12" ht="18.75">
      <c r="A93" s="1" t="s">
        <v>262</v>
      </c>
      <c r="B93" t="s">
        <v>245</v>
      </c>
      <c r="C93" t="s">
        <v>69</v>
      </c>
      <c r="D93" t="s">
        <v>246</v>
      </c>
      <c r="E93" t="s">
        <v>557</v>
      </c>
      <c r="F93" t="s">
        <v>11</v>
      </c>
      <c r="L93" t="str">
        <f t="shared" si="1"/>
        <v xml:space="preserve">93.Denny, Donna &amp; Rusty Zufall ………………………………………………………………. $50 Cash    </v>
      </c>
    </row>
    <row r="94" spans="1:12" ht="18.75">
      <c r="A94" s="1" t="s">
        <v>263</v>
      </c>
      <c r="B94" t="s">
        <v>464</v>
      </c>
      <c r="C94" t="s">
        <v>82</v>
      </c>
      <c r="D94" t="s">
        <v>264</v>
      </c>
      <c r="E94" t="s">
        <v>265</v>
      </c>
      <c r="L94" t="str">
        <f t="shared" si="1"/>
        <v xml:space="preserve">94.Monroe, York ………….……………………………….………………………..… 3 Free Oil Changes     </v>
      </c>
    </row>
    <row r="95" spans="1:12" ht="18.75">
      <c r="A95" s="1" t="s">
        <v>266</v>
      </c>
      <c r="B95" t="s">
        <v>215</v>
      </c>
      <c r="C95" t="s">
        <v>490</v>
      </c>
      <c r="D95" t="s">
        <v>11</v>
      </c>
      <c r="L95" t="str">
        <f t="shared" si="1"/>
        <v xml:space="preserve">95.Pennex Aluminum Company ………………………………………………………………. $50 Cash      </v>
      </c>
    </row>
    <row r="96" spans="1:12" ht="18.75">
      <c r="A96" s="1" t="s">
        <v>267</v>
      </c>
      <c r="B96" t="s">
        <v>69</v>
      </c>
      <c r="C96" t="s">
        <v>268</v>
      </c>
      <c r="D96" t="s">
        <v>269</v>
      </c>
      <c r="E96" t="s">
        <v>31</v>
      </c>
      <c r="F96" t="s">
        <v>581</v>
      </c>
      <c r="G96" t="s">
        <v>11</v>
      </c>
      <c r="L96" t="str">
        <f t="shared" si="1"/>
        <v xml:space="preserve">96.Terry &amp; Darlene Anderson, WFC Members ………………………………………… $25 Cash   </v>
      </c>
    </row>
    <row r="97" spans="1:12" ht="18.75">
      <c r="A97" s="1" t="s">
        <v>270</v>
      </c>
      <c r="B97" t="s">
        <v>269</v>
      </c>
      <c r="C97" t="s">
        <v>31</v>
      </c>
      <c r="D97" t="s">
        <v>271</v>
      </c>
      <c r="E97" s="2">
        <v>25</v>
      </c>
      <c r="F97" t="s">
        <v>11</v>
      </c>
      <c r="L97" t="str">
        <f t="shared" si="1"/>
        <v xml:space="preserve">97.Larry Anderson, WFC Chief 25 Cash    </v>
      </c>
    </row>
    <row r="98" spans="1:12" ht="18.75">
      <c r="A98" s="1" t="s">
        <v>272</v>
      </c>
      <c r="B98" t="s">
        <v>273</v>
      </c>
      <c r="C98" t="s">
        <v>31</v>
      </c>
      <c r="D98" t="s">
        <v>538</v>
      </c>
      <c r="E98" t="s">
        <v>11</v>
      </c>
      <c r="L98" t="str">
        <f t="shared" si="1"/>
        <v xml:space="preserve">98.Connie Ehrhart, WFC Treasurer ……………….…………………………………..…….. $25 Cash     </v>
      </c>
    </row>
    <row r="99" spans="1:12" ht="18.75">
      <c r="A99" s="1" t="s">
        <v>274</v>
      </c>
      <c r="B99" t="s">
        <v>275</v>
      </c>
      <c r="C99" t="s">
        <v>69</v>
      </c>
      <c r="D99" t="s">
        <v>66</v>
      </c>
      <c r="E99" t="s">
        <v>31</v>
      </c>
      <c r="F99" t="s">
        <v>276</v>
      </c>
      <c r="G99" t="s">
        <v>594</v>
      </c>
      <c r="H99" t="s">
        <v>11</v>
      </c>
      <c r="L99" t="str">
        <f t="shared" si="1"/>
        <v xml:space="preserve">99.Sandra Brown &amp; Family, WFC Vice President …………………….………..……… $25 Cash  </v>
      </c>
    </row>
    <row r="100" spans="1:12" ht="18.75">
      <c r="A100" s="1" t="s">
        <v>277</v>
      </c>
      <c r="B100" t="s">
        <v>154</v>
      </c>
      <c r="C100" t="s">
        <v>169</v>
      </c>
      <c r="D100" t="s">
        <v>539</v>
      </c>
      <c r="E100" t="s">
        <v>3</v>
      </c>
      <c r="F100" t="s">
        <v>4</v>
      </c>
      <c r="L100" t="str">
        <f t="shared" si="1"/>
        <v xml:space="preserve">100.Pinchot General Store, Rossville .………………………………………………… $15 Gift Card    </v>
      </c>
    </row>
    <row r="101" spans="1:12" ht="18.75">
      <c r="A101" s="1" t="s">
        <v>278</v>
      </c>
      <c r="B101" t="s">
        <v>256</v>
      </c>
      <c r="C101" t="s">
        <v>257</v>
      </c>
      <c r="D101" t="s">
        <v>540</v>
      </c>
      <c r="E101" t="s">
        <v>11</v>
      </c>
      <c r="L101" t="str">
        <f t="shared" si="1"/>
        <v xml:space="preserve">102.Susquehanna Valley Tree Service ……………………………………………………… $50 Cash     </v>
      </c>
    </row>
    <row r="102" spans="1:12" ht="18.75">
      <c r="A102" s="1" t="s">
        <v>279</v>
      </c>
      <c r="B102" t="s">
        <v>465</v>
      </c>
      <c r="C102" t="s">
        <v>3</v>
      </c>
      <c r="D102" t="s">
        <v>4</v>
      </c>
      <c r="L102" t="str">
        <f t="shared" si="1"/>
        <v xml:space="preserve">103.Applebee’s, Mechanicsburg ………………………………….……………………. $25 Gift Card      </v>
      </c>
    </row>
    <row r="103" spans="1:12" ht="18.75">
      <c r="A103" s="1" t="s">
        <v>280</v>
      </c>
      <c r="B103" t="s">
        <v>281</v>
      </c>
      <c r="C103" t="s">
        <v>489</v>
      </c>
      <c r="D103" t="s">
        <v>11</v>
      </c>
      <c r="L103" t="str">
        <f t="shared" si="1"/>
        <v xml:space="preserve">104.Windy Ridge Farms ………………….……………………………………………………….. $25 Cash      </v>
      </c>
    </row>
    <row r="104" spans="1:12" ht="18.75">
      <c r="A104" s="1" t="s">
        <v>282</v>
      </c>
      <c r="B104" t="s">
        <v>466</v>
      </c>
      <c r="C104" t="s">
        <v>283</v>
      </c>
      <c r="D104" t="s">
        <v>284</v>
      </c>
      <c r="E104" t="s">
        <v>285</v>
      </c>
      <c r="L104" t="str">
        <f t="shared" si="1"/>
        <v xml:space="preserve">105.Monroe, York …………………….………………………………………………… 2 free oil changes     </v>
      </c>
    </row>
    <row r="105" spans="1:12" ht="18.75">
      <c r="A105" s="1" t="s">
        <v>286</v>
      </c>
      <c r="B105" t="s">
        <v>215</v>
      </c>
      <c r="C105" t="s">
        <v>488</v>
      </c>
      <c r="D105" t="s">
        <v>11</v>
      </c>
      <c r="L105" t="str">
        <f t="shared" si="1"/>
        <v xml:space="preserve">106.Pennex Aluminum Company ………………………………………………………..…… $50 Cash      </v>
      </c>
    </row>
    <row r="106" spans="1:12" ht="18.75">
      <c r="A106" s="1" t="s">
        <v>287</v>
      </c>
      <c r="B106" t="s">
        <v>245</v>
      </c>
      <c r="C106" t="s">
        <v>69</v>
      </c>
      <c r="D106" t="s">
        <v>246</v>
      </c>
      <c r="E106" t="s">
        <v>556</v>
      </c>
      <c r="F106" t="s">
        <v>11</v>
      </c>
      <c r="L106" t="str">
        <f t="shared" si="1"/>
        <v xml:space="preserve">107.Denny, Donna &amp; Rusty Zufall ……………………………………………………………. $25 Cash    </v>
      </c>
    </row>
    <row r="107" spans="1:12" ht="18.75">
      <c r="A107" s="1" t="s">
        <v>288</v>
      </c>
      <c r="B107" t="s">
        <v>289</v>
      </c>
      <c r="C107" t="s">
        <v>487</v>
      </c>
      <c r="D107" t="s">
        <v>82</v>
      </c>
      <c r="E107" t="s">
        <v>264</v>
      </c>
      <c r="F107" t="s">
        <v>265</v>
      </c>
      <c r="L107" t="str">
        <f t="shared" si="1"/>
        <v xml:space="preserve">108.Monroe, Carlisle Pike ……………….………………………………………… 3 Free Oil Changes    </v>
      </c>
    </row>
    <row r="108" spans="1:12" ht="18.75">
      <c r="A108" s="1" t="s">
        <v>290</v>
      </c>
      <c r="B108" t="s">
        <v>69</v>
      </c>
      <c r="C108" t="s">
        <v>261</v>
      </c>
      <c r="D108" t="s">
        <v>291</v>
      </c>
      <c r="E108" t="s">
        <v>31</v>
      </c>
      <c r="F108" t="s">
        <v>582</v>
      </c>
      <c r="G108" t="s">
        <v>20</v>
      </c>
      <c r="H108" t="s">
        <v>292</v>
      </c>
      <c r="L108" t="str">
        <f t="shared" si="1"/>
        <v xml:space="preserve">109.Greg &amp; Kim McCoy, WFC Members ……………………………………………. Case of Soda  </v>
      </c>
    </row>
    <row r="109" spans="1:12" ht="18.75">
      <c r="A109" s="1" t="s">
        <v>293</v>
      </c>
      <c r="B109" t="s">
        <v>236</v>
      </c>
      <c r="C109" t="s">
        <v>52</v>
      </c>
      <c r="D109" t="s">
        <v>237</v>
      </c>
      <c r="E109" t="s">
        <v>69</v>
      </c>
      <c r="F109" t="s">
        <v>238</v>
      </c>
      <c r="G109" t="s">
        <v>239</v>
      </c>
      <c r="H109" s="2">
        <v>25</v>
      </c>
      <c r="I109" t="s">
        <v>11</v>
      </c>
      <c r="L109" t="str">
        <f t="shared" si="1"/>
        <v xml:space="preserve">110.Bushkill Bakery Repair, Janet &amp; Roy Graver 25 Cash </v>
      </c>
    </row>
    <row r="110" spans="1:12" ht="18.75">
      <c r="A110" s="1" t="s">
        <v>294</v>
      </c>
      <c r="B110" t="s">
        <v>154</v>
      </c>
      <c r="C110" t="s">
        <v>169</v>
      </c>
      <c r="D110" t="s">
        <v>541</v>
      </c>
      <c r="E110" t="s">
        <v>295</v>
      </c>
      <c r="F110" t="s">
        <v>296</v>
      </c>
      <c r="G110" t="s">
        <v>297</v>
      </c>
      <c r="L110" t="str">
        <f t="shared" si="1"/>
        <v xml:space="preserve">111.Pinchot General Store, Rossville ……………….…………. 18in Stainless Steel Toolbox   </v>
      </c>
    </row>
    <row r="111" spans="1:12" ht="18.75">
      <c r="A111" s="1" t="s">
        <v>298</v>
      </c>
      <c r="B111" t="s">
        <v>299</v>
      </c>
      <c r="C111" t="s">
        <v>300</v>
      </c>
      <c r="D111" t="s">
        <v>542</v>
      </c>
      <c r="E111" t="s">
        <v>11</v>
      </c>
      <c r="L111" t="str">
        <f t="shared" si="1"/>
        <v xml:space="preserve">112.Donald W. Miller Inc ……………………………………………………………………..…. $50 Cash     </v>
      </c>
    </row>
    <row r="112" spans="1:12" ht="18.75">
      <c r="A112" s="1" t="s">
        <v>301</v>
      </c>
      <c r="B112" t="s">
        <v>69</v>
      </c>
      <c r="C112" t="s">
        <v>261</v>
      </c>
      <c r="D112" t="s">
        <v>291</v>
      </c>
      <c r="E112" t="s">
        <v>31</v>
      </c>
      <c r="F112" t="s">
        <v>583</v>
      </c>
      <c r="G112" t="s">
        <v>11</v>
      </c>
      <c r="L112" t="str">
        <f t="shared" si="1"/>
        <v xml:space="preserve">113.Greg &amp; Kim McCoy, WFC Members .…………………………………………………. $25 Cash   </v>
      </c>
    </row>
    <row r="113" spans="1:12" ht="18.75">
      <c r="A113" s="1" t="s">
        <v>302</v>
      </c>
      <c r="B113" t="s">
        <v>256</v>
      </c>
      <c r="C113" t="s">
        <v>303</v>
      </c>
      <c r="D113" t="s">
        <v>543</v>
      </c>
      <c r="E113" t="s">
        <v>11</v>
      </c>
      <c r="L113" t="str">
        <f t="shared" si="1"/>
        <v xml:space="preserve">114.Spring Valley Lawn Care ……………………………………………………………….…… $20 Cash     </v>
      </c>
    </row>
    <row r="114" spans="1:12" ht="18.75">
      <c r="A114" s="1" t="s">
        <v>304</v>
      </c>
      <c r="B114" t="s">
        <v>69</v>
      </c>
      <c r="C114" t="s">
        <v>261</v>
      </c>
      <c r="D114" t="s">
        <v>291</v>
      </c>
      <c r="E114" t="s">
        <v>31</v>
      </c>
      <c r="F114" t="s">
        <v>584</v>
      </c>
      <c r="G114" t="s">
        <v>20</v>
      </c>
      <c r="H114" t="s">
        <v>292</v>
      </c>
      <c r="L114" t="str">
        <f t="shared" si="1"/>
        <v xml:space="preserve">115.Greg &amp; Kim McCoy, WFC Members ………………………………………..…… Case of Soda  </v>
      </c>
    </row>
    <row r="115" spans="1:12" ht="18.75">
      <c r="A115" s="1" t="s">
        <v>305</v>
      </c>
      <c r="B115" t="s">
        <v>299</v>
      </c>
      <c r="C115" t="s">
        <v>300</v>
      </c>
      <c r="D115" t="s">
        <v>544</v>
      </c>
      <c r="E115" t="s">
        <v>11</v>
      </c>
      <c r="L115" t="str">
        <f t="shared" si="1"/>
        <v xml:space="preserve">116.Donald W. Miller Inc ………………………………………………………………….……… $50 Cash     </v>
      </c>
    </row>
    <row r="116" spans="1:12" ht="18.75">
      <c r="A116" s="1" t="s">
        <v>306</v>
      </c>
      <c r="B116" t="s">
        <v>307</v>
      </c>
      <c r="C116" t="s">
        <v>486</v>
      </c>
      <c r="D116" t="s">
        <v>11</v>
      </c>
      <c r="L116" t="str">
        <f t="shared" si="1"/>
        <v xml:space="preserve">117.Country Clippers, Rossville …………………………………………………………..…… $25 Cash      </v>
      </c>
    </row>
    <row r="117" spans="1:12" ht="18.75">
      <c r="A117" s="1" t="s">
        <v>308</v>
      </c>
      <c r="B117" t="s">
        <v>467</v>
      </c>
      <c r="C117" t="s">
        <v>11</v>
      </c>
      <c r="L117" t="str">
        <f t="shared" si="1"/>
        <v xml:space="preserve">118.Schrade Services ………………………………………………………………………………. $25 Cash       </v>
      </c>
    </row>
    <row r="118" spans="1:12" ht="18.75">
      <c r="A118" s="1" t="s">
        <v>309</v>
      </c>
      <c r="B118" t="s">
        <v>468</v>
      </c>
      <c r="C118" t="s">
        <v>3</v>
      </c>
      <c r="D118" t="s">
        <v>4</v>
      </c>
      <c r="L118" t="str">
        <f t="shared" si="1"/>
        <v xml:space="preserve">119.Bowhunters, Wellsville ……………………………………………………………… $25 Gift Card      </v>
      </c>
    </row>
    <row r="119" spans="1:12" ht="18.75">
      <c r="A119" s="1" t="s">
        <v>310</v>
      </c>
      <c r="B119" t="s">
        <v>256</v>
      </c>
      <c r="C119" t="s">
        <v>303</v>
      </c>
      <c r="D119" t="s">
        <v>545</v>
      </c>
      <c r="E119" t="s">
        <v>11</v>
      </c>
      <c r="L119" t="str">
        <f t="shared" si="1"/>
        <v xml:space="preserve">120.Spring Valley Lawn Care …………………………………………………………………… $20 Cash     </v>
      </c>
    </row>
    <row r="120" spans="1:12" ht="18.75">
      <c r="A120" s="1" t="s">
        <v>311</v>
      </c>
      <c r="B120" t="s">
        <v>69</v>
      </c>
      <c r="C120" t="s">
        <v>261</v>
      </c>
      <c r="D120" t="s">
        <v>291</v>
      </c>
      <c r="E120" t="s">
        <v>31</v>
      </c>
      <c r="F120" t="s">
        <v>582</v>
      </c>
      <c r="G120" t="s">
        <v>20</v>
      </c>
      <c r="H120" t="s">
        <v>292</v>
      </c>
      <c r="L120" t="str">
        <f t="shared" si="1"/>
        <v xml:space="preserve">121.Greg &amp; Kim McCoy, WFC Members ……………………………………………. Case of Soda  </v>
      </c>
    </row>
    <row r="121" spans="1:12" ht="18.75">
      <c r="A121" s="1" t="s">
        <v>312</v>
      </c>
      <c r="B121" t="s">
        <v>289</v>
      </c>
      <c r="C121" t="s">
        <v>485</v>
      </c>
      <c r="D121" t="s">
        <v>82</v>
      </c>
      <c r="E121" t="s">
        <v>264</v>
      </c>
      <c r="F121" t="s">
        <v>265</v>
      </c>
      <c r="L121" t="str">
        <f t="shared" si="1"/>
        <v xml:space="preserve">122.Monroe, Carlisle Pike ………………………………………………………… 2 Free Oil Changes    </v>
      </c>
    </row>
    <row r="122" spans="1:12" ht="18.75">
      <c r="A122" s="1" t="s">
        <v>313</v>
      </c>
      <c r="B122" t="s">
        <v>256</v>
      </c>
      <c r="C122" t="s">
        <v>303</v>
      </c>
      <c r="D122" t="s">
        <v>545</v>
      </c>
      <c r="E122" t="s">
        <v>11</v>
      </c>
      <c r="L122" t="str">
        <f t="shared" si="1"/>
        <v xml:space="preserve">123.Spring Valley Lawn Care …………………………………………………………………… $20 Cash     </v>
      </c>
    </row>
    <row r="123" spans="1:12" ht="18.75">
      <c r="A123" s="1" t="s">
        <v>314</v>
      </c>
      <c r="B123" t="s">
        <v>315</v>
      </c>
      <c r="C123" t="s">
        <v>50</v>
      </c>
      <c r="D123" t="s">
        <v>316</v>
      </c>
      <c r="E123" t="s">
        <v>317</v>
      </c>
      <c r="F123" t="s">
        <v>585</v>
      </c>
      <c r="G123" t="s">
        <v>11</v>
      </c>
      <c r="L123" t="str">
        <f t="shared" si="1"/>
        <v xml:space="preserve">124.Connie Stiffler, Small Town Styling Boutique ……………………………………. $25 Cash   </v>
      </c>
    </row>
    <row r="124" spans="1:12" ht="18.75">
      <c r="A124" s="1" t="s">
        <v>318</v>
      </c>
      <c r="B124" t="s">
        <v>69</v>
      </c>
      <c r="C124" t="s">
        <v>261</v>
      </c>
      <c r="D124" t="s">
        <v>291</v>
      </c>
      <c r="E124" t="s">
        <v>31</v>
      </c>
      <c r="F124" t="s">
        <v>582</v>
      </c>
      <c r="G124" t="s">
        <v>20</v>
      </c>
      <c r="H124" t="s">
        <v>292</v>
      </c>
      <c r="L124" t="str">
        <f t="shared" si="1"/>
        <v xml:space="preserve">125.Greg &amp; Kim McCoy, WFC Members ……………………………………………. Case of Soda  </v>
      </c>
    </row>
    <row r="125" spans="1:12" ht="18.75">
      <c r="A125" s="1" t="s">
        <v>319</v>
      </c>
      <c r="B125" t="s">
        <v>320</v>
      </c>
      <c r="C125" t="s">
        <v>321</v>
      </c>
      <c r="D125" t="s">
        <v>190</v>
      </c>
      <c r="E125" t="s">
        <v>555</v>
      </c>
      <c r="F125" t="s">
        <v>82</v>
      </c>
      <c r="G125" t="s">
        <v>322</v>
      </c>
      <c r="H125" t="s">
        <v>323</v>
      </c>
      <c r="L125" t="str">
        <f t="shared" si="1"/>
        <v xml:space="preserve">126.Jason Bubb, Barber Shop Dover ……………………..………………………. 1 Free Hair Cut  </v>
      </c>
    </row>
    <row r="126" spans="1:12" ht="18.75">
      <c r="A126" s="1" t="s">
        <v>324</v>
      </c>
      <c r="B126" t="s">
        <v>256</v>
      </c>
      <c r="C126" t="s">
        <v>303</v>
      </c>
      <c r="D126" t="s">
        <v>545</v>
      </c>
      <c r="E126" t="s">
        <v>11</v>
      </c>
      <c r="L126" t="str">
        <f t="shared" si="1"/>
        <v xml:space="preserve">127.Spring Valley Lawn Care …………………………………………………………………… $20 Cash     </v>
      </c>
    </row>
    <row r="127" spans="1:12" ht="18.75">
      <c r="A127" s="1" t="s">
        <v>325</v>
      </c>
      <c r="B127" t="s">
        <v>469</v>
      </c>
      <c r="C127" t="s">
        <v>3</v>
      </c>
      <c r="D127" t="s">
        <v>4</v>
      </c>
      <c r="L127" t="str">
        <f t="shared" si="1"/>
        <v xml:space="preserve">128.Bowhunters, Wellsville ………………………………………………………………. $25 Gift Card      </v>
      </c>
    </row>
    <row r="128" spans="1:12" ht="18.75">
      <c r="A128" s="1" t="s">
        <v>326</v>
      </c>
      <c r="B128" t="s">
        <v>221</v>
      </c>
      <c r="C128" t="s">
        <v>222</v>
      </c>
      <c r="D128" t="s">
        <v>327</v>
      </c>
      <c r="E128" t="s">
        <v>554</v>
      </c>
      <c r="F128" t="s">
        <v>3</v>
      </c>
      <c r="G128" t="s">
        <v>4</v>
      </c>
      <c r="L128" t="str">
        <f t="shared" si="1"/>
        <v xml:space="preserve">129.Bjs Wholesale Club, Camp Hill ……………………………………………………. $25 Gift Card   </v>
      </c>
    </row>
    <row r="129" spans="1:12" ht="18.75">
      <c r="A129" s="1" t="s">
        <v>328</v>
      </c>
      <c r="B129" t="s">
        <v>140</v>
      </c>
      <c r="C129" t="s">
        <v>31</v>
      </c>
      <c r="D129" t="s">
        <v>546</v>
      </c>
      <c r="E129" t="s">
        <v>11</v>
      </c>
      <c r="L129" t="str">
        <f t="shared" si="1"/>
        <v xml:space="preserve">130.Gary Leathery, WFC Captain …………………………………………………….………. $50 Cash     </v>
      </c>
    </row>
    <row r="130" spans="1:12" ht="18.75">
      <c r="A130" s="1" t="s">
        <v>329</v>
      </c>
      <c r="B130" t="s">
        <v>330</v>
      </c>
      <c r="C130" t="s">
        <v>484</v>
      </c>
      <c r="D130" t="s">
        <v>158</v>
      </c>
      <c r="L130" t="str">
        <f t="shared" ref="L130:L192" si="2">A130&amp;" "&amp;B130&amp;" "&amp;C130&amp;" "&amp;D130&amp;" "&amp;E130&amp;" "&amp;F130&amp;" "&amp;G130&amp;" "&amp;H130&amp;" "&amp;I130&amp;" "&amp;J130</f>
        <v xml:space="preserve">131.Mission BBQ, York …………………………………………………………………….….. BBQ Basket      </v>
      </c>
    </row>
    <row r="131" spans="1:12" ht="18.75">
      <c r="A131" s="1" t="s">
        <v>331</v>
      </c>
      <c r="B131" t="s">
        <v>332</v>
      </c>
      <c r="C131" t="s">
        <v>333</v>
      </c>
      <c r="D131" t="s">
        <v>547</v>
      </c>
      <c r="E131" t="s">
        <v>233</v>
      </c>
      <c r="F131" t="s">
        <v>207</v>
      </c>
      <c r="L131" t="str">
        <f t="shared" si="2"/>
        <v xml:space="preserve">132.Angela Gruber, Thirty-One Consultant …………………………………….. Cindy Tote Bag    </v>
      </c>
    </row>
    <row r="132" spans="1:12" ht="18.75">
      <c r="A132" s="1" t="s">
        <v>334</v>
      </c>
      <c r="B132" t="s">
        <v>470</v>
      </c>
      <c r="L132" t="str">
        <f t="shared" si="2"/>
        <v xml:space="preserve">133.Champion Safe …………………………………………………………………………………….. T-Shirt        </v>
      </c>
    </row>
    <row r="133" spans="1:12" ht="18.75">
      <c r="A133" s="1" t="s">
        <v>335</v>
      </c>
      <c r="B133" t="s">
        <v>471</v>
      </c>
      <c r="C133" t="s">
        <v>3</v>
      </c>
      <c r="D133" t="s">
        <v>4</v>
      </c>
      <c r="L133" t="str">
        <f t="shared" si="2"/>
        <v xml:space="preserve">134.Bowhunters, Wellsville …………………………………………………………….… $25 Gift Card      </v>
      </c>
    </row>
    <row r="134" spans="1:12" ht="18.75">
      <c r="A134" s="1" t="s">
        <v>336</v>
      </c>
      <c r="B134" t="s">
        <v>256</v>
      </c>
      <c r="C134" t="s">
        <v>303</v>
      </c>
      <c r="D134" t="s">
        <v>548</v>
      </c>
      <c r="E134" t="s">
        <v>11</v>
      </c>
      <c r="L134" t="str">
        <f t="shared" si="2"/>
        <v xml:space="preserve">135.Spring Valley Lawn Care …………………………………………………………….……… $20 Cash     </v>
      </c>
    </row>
    <row r="135" spans="1:12" ht="18.75">
      <c r="A135" s="1" t="s">
        <v>337</v>
      </c>
      <c r="B135" t="s">
        <v>69</v>
      </c>
      <c r="C135" t="s">
        <v>261</v>
      </c>
      <c r="D135" t="s">
        <v>291</v>
      </c>
      <c r="E135" t="s">
        <v>31</v>
      </c>
      <c r="F135" t="s">
        <v>586</v>
      </c>
      <c r="G135" t="s">
        <v>20</v>
      </c>
      <c r="H135" t="s">
        <v>292</v>
      </c>
      <c r="L135" t="str">
        <f t="shared" si="2"/>
        <v xml:space="preserve">136.Greg &amp; Kim McCoy, WFC Members ……………………………………….……. Case of Soda  </v>
      </c>
    </row>
    <row r="136" spans="1:12" ht="18.75">
      <c r="A136" s="1" t="s">
        <v>338</v>
      </c>
      <c r="B136" t="s">
        <v>472</v>
      </c>
      <c r="L136" t="str">
        <f t="shared" si="2"/>
        <v xml:space="preserve">137.Champion Safe …………………………………………………………………………….……….. T-Shirt        </v>
      </c>
    </row>
    <row r="137" spans="1:12" ht="18.75">
      <c r="A137" s="1" t="s">
        <v>339</v>
      </c>
      <c r="B137" t="s">
        <v>1</v>
      </c>
      <c r="C137" t="s">
        <v>483</v>
      </c>
      <c r="D137" t="s">
        <v>3</v>
      </c>
      <c r="E137" t="s">
        <v>4</v>
      </c>
      <c r="F137" t="s">
        <v>5</v>
      </c>
      <c r="L137" t="str">
        <f t="shared" si="2"/>
        <v xml:space="preserve">138.Wellsville Fire Company ……………………………………….……. $225 Gift Card Weavers    </v>
      </c>
    </row>
    <row r="138" spans="1:12" ht="18.75">
      <c r="A138" s="1" t="s">
        <v>340</v>
      </c>
      <c r="B138" t="s">
        <v>473</v>
      </c>
      <c r="C138" t="s">
        <v>3</v>
      </c>
      <c r="D138" t="s">
        <v>4</v>
      </c>
      <c r="L138" t="str">
        <f t="shared" si="2"/>
        <v xml:space="preserve">139.Bowhunters, Wellsville ………………………………………………...……………. $25 Gift Card      </v>
      </c>
    </row>
    <row r="139" spans="1:12" ht="18.75">
      <c r="A139" s="1" t="s">
        <v>341</v>
      </c>
      <c r="B139" t="s">
        <v>474</v>
      </c>
      <c r="C139" t="s">
        <v>158</v>
      </c>
      <c r="L139" t="str">
        <f t="shared" si="2"/>
        <v xml:space="preserve">140.Lowes, Mechanicsburg ………………………………………………….……………… BBQ Basket       </v>
      </c>
    </row>
    <row r="140" spans="1:12" ht="18.75">
      <c r="A140" s="1" t="s">
        <v>342</v>
      </c>
      <c r="B140" t="s">
        <v>20</v>
      </c>
      <c r="C140" t="s">
        <v>482</v>
      </c>
      <c r="D140" t="s">
        <v>158</v>
      </c>
      <c r="L140" t="str">
        <f t="shared" si="2"/>
        <v xml:space="preserve">141.Friends of WFC ………………………………………………………………………….. Candy Basket      </v>
      </c>
    </row>
    <row r="141" spans="1:12" ht="18.75">
      <c r="A141" s="1" t="s">
        <v>343</v>
      </c>
      <c r="B141" t="s">
        <v>65</v>
      </c>
      <c r="C141" t="s">
        <v>69</v>
      </c>
      <c r="D141" t="s">
        <v>66</v>
      </c>
      <c r="E141" t="s">
        <v>31</v>
      </c>
      <c r="F141" t="s">
        <v>67</v>
      </c>
      <c r="G141" t="s">
        <v>593</v>
      </c>
      <c r="H141" t="s">
        <v>11</v>
      </c>
      <c r="L141" t="str">
        <f t="shared" si="2"/>
        <v xml:space="preserve">142.Jake Albert &amp; Family, WFC Deputy Chief …………………………………..………. $50 Cash  </v>
      </c>
    </row>
    <row r="142" spans="1:12" ht="18.75">
      <c r="A142" s="1" t="s">
        <v>344</v>
      </c>
      <c r="B142" t="s">
        <v>69</v>
      </c>
      <c r="C142" t="s">
        <v>345</v>
      </c>
      <c r="D142" t="s">
        <v>346</v>
      </c>
      <c r="E142" t="s">
        <v>31</v>
      </c>
      <c r="F142" t="s">
        <v>588</v>
      </c>
      <c r="G142" t="s">
        <v>11</v>
      </c>
      <c r="L142" t="str">
        <f t="shared" si="2"/>
        <v xml:space="preserve">143.Andrew &amp; Jenelle Hood, WFC Member ……………………………………….……. $25 Cash   </v>
      </c>
    </row>
    <row r="143" spans="1:12" ht="18.75">
      <c r="A143" s="1" t="s">
        <v>347</v>
      </c>
      <c r="B143" t="s">
        <v>69</v>
      </c>
      <c r="C143" t="s">
        <v>348</v>
      </c>
      <c r="D143" t="s">
        <v>346</v>
      </c>
      <c r="E143" t="s">
        <v>31</v>
      </c>
      <c r="F143" t="s">
        <v>587</v>
      </c>
      <c r="G143" t="s">
        <v>11</v>
      </c>
      <c r="L143" t="str">
        <f t="shared" si="2"/>
        <v xml:space="preserve">144.Matt &amp; Chris Hood, WFC Member ……………………………………………………. $20 Cash   </v>
      </c>
    </row>
    <row r="144" spans="1:12" ht="18.75">
      <c r="A144" s="1" t="s">
        <v>349</v>
      </c>
      <c r="B144" t="s">
        <v>69</v>
      </c>
      <c r="C144" t="s">
        <v>350</v>
      </c>
      <c r="D144" t="s">
        <v>351</v>
      </c>
      <c r="E144" t="s">
        <v>31</v>
      </c>
      <c r="F144" t="s">
        <v>589</v>
      </c>
      <c r="G144" t="s">
        <v>11</v>
      </c>
      <c r="L144" t="str">
        <f t="shared" si="2"/>
        <v xml:space="preserve">145.Jen &amp; Brian Hockensmith, WFC Member ………………………………………….. $20 Cash   </v>
      </c>
    </row>
    <row r="145" spans="1:12" ht="18.75">
      <c r="A145" s="1" t="s">
        <v>352</v>
      </c>
      <c r="B145" t="s">
        <v>73</v>
      </c>
      <c r="C145" t="s">
        <v>69</v>
      </c>
      <c r="D145" t="s">
        <v>66</v>
      </c>
      <c r="E145" t="s">
        <v>31</v>
      </c>
      <c r="F145" t="s">
        <v>590</v>
      </c>
      <c r="G145" t="s">
        <v>11</v>
      </c>
      <c r="L145" t="str">
        <f t="shared" si="2"/>
        <v xml:space="preserve">146.Robert Stone &amp; Family, WFC Member ………………………………………………. $20 Cash   </v>
      </c>
    </row>
    <row r="146" spans="1:12" ht="18.75">
      <c r="A146" s="1" t="s">
        <v>353</v>
      </c>
      <c r="B146" t="s">
        <v>69</v>
      </c>
      <c r="C146" t="s">
        <v>354</v>
      </c>
      <c r="D146" t="s">
        <v>355</v>
      </c>
      <c r="E146" t="s">
        <v>31</v>
      </c>
      <c r="F146" t="s">
        <v>591</v>
      </c>
      <c r="G146" t="s">
        <v>11</v>
      </c>
      <c r="L146" t="str">
        <f t="shared" si="2"/>
        <v xml:space="preserve">147.Dean &amp; Jan Trump, WFC President …………………………………………………… $20 Cash   </v>
      </c>
    </row>
    <row r="147" spans="1:12" ht="18.75">
      <c r="A147" s="1" t="s">
        <v>356</v>
      </c>
      <c r="B147" t="s">
        <v>357</v>
      </c>
      <c r="C147" t="s">
        <v>358</v>
      </c>
      <c r="D147" t="s">
        <v>359</v>
      </c>
      <c r="E147" t="s">
        <v>553</v>
      </c>
      <c r="F147" t="s">
        <v>158</v>
      </c>
      <c r="L147" t="str">
        <f t="shared" si="2"/>
        <v xml:space="preserve">148.Kay Duncan, Carnival Raffle Coordinator ………………………………….. Fishing Basket    </v>
      </c>
    </row>
    <row r="148" spans="1:12" ht="18.75">
      <c r="A148" s="1" t="s">
        <v>360</v>
      </c>
      <c r="B148" t="s">
        <v>1</v>
      </c>
      <c r="C148" t="s">
        <v>481</v>
      </c>
      <c r="D148" t="s">
        <v>13</v>
      </c>
      <c r="L148" t="str">
        <f t="shared" si="2"/>
        <v xml:space="preserve">149.Wellsville Fire Company …………………………………………..……………. Smoke Detector      </v>
      </c>
    </row>
    <row r="149" spans="1:12" ht="18.75">
      <c r="A149" s="1" t="s">
        <v>361</v>
      </c>
      <c r="B149" t="s">
        <v>116</v>
      </c>
      <c r="C149" t="s">
        <v>31</v>
      </c>
      <c r="D149" t="s">
        <v>1</v>
      </c>
      <c r="E149" t="s">
        <v>552</v>
      </c>
      <c r="F149" t="s">
        <v>362</v>
      </c>
      <c r="G149" t="s">
        <v>158</v>
      </c>
      <c r="L149" t="str">
        <f t="shared" si="2"/>
        <v xml:space="preserve">150.Jen Eshleman, WFC Fire Police …………………………………………. Movie Night Basket   </v>
      </c>
    </row>
    <row r="150" spans="1:12" ht="18.75">
      <c r="A150" s="1" t="s">
        <v>363</v>
      </c>
      <c r="B150" t="s">
        <v>470</v>
      </c>
      <c r="L150" t="str">
        <f t="shared" si="2"/>
        <v xml:space="preserve">151.Champion Safe …………………………………………………………………………………….. T-Shirt        </v>
      </c>
    </row>
    <row r="151" spans="1:12" ht="18.75">
      <c r="A151" s="1" t="s">
        <v>364</v>
      </c>
      <c r="B151" t="s">
        <v>320</v>
      </c>
      <c r="C151" t="s">
        <v>321</v>
      </c>
      <c r="D151" t="s">
        <v>365</v>
      </c>
      <c r="E151" t="s">
        <v>551</v>
      </c>
      <c r="F151" t="s">
        <v>82</v>
      </c>
      <c r="G151" t="s">
        <v>322</v>
      </c>
      <c r="H151" t="s">
        <v>323</v>
      </c>
      <c r="L151" t="str">
        <f t="shared" si="2"/>
        <v xml:space="preserve">152.Jason Bubb, Barber Shop, Dover …………………………………………….. 1 Free Hair Cut  </v>
      </c>
    </row>
    <row r="152" spans="1:12" ht="18.75">
      <c r="A152" s="1" t="s">
        <v>366</v>
      </c>
      <c r="B152" t="s">
        <v>104</v>
      </c>
      <c r="C152" t="s">
        <v>105</v>
      </c>
      <c r="D152" t="s">
        <v>549</v>
      </c>
      <c r="E152" t="s">
        <v>158</v>
      </c>
      <c r="L152" t="str">
        <f t="shared" si="2"/>
        <v xml:space="preserve">153.Hoss’s Steak House, York …………………………………………………………… Sauce Basket     </v>
      </c>
    </row>
    <row r="153" spans="1:12" ht="18.75">
      <c r="A153" s="1" t="s">
        <v>367</v>
      </c>
      <c r="B153" t="s">
        <v>470</v>
      </c>
      <c r="L153" t="str">
        <f t="shared" si="2"/>
        <v xml:space="preserve">154.Champion Safe …………………………………………………………………………………….. T-Shirt        </v>
      </c>
    </row>
    <row r="154" spans="1:12" ht="18.75">
      <c r="A154" s="1" t="s">
        <v>368</v>
      </c>
      <c r="B154" t="s">
        <v>369</v>
      </c>
      <c r="C154" t="s">
        <v>480</v>
      </c>
      <c r="D154" t="s">
        <v>3</v>
      </c>
      <c r="E154" t="s">
        <v>4</v>
      </c>
      <c r="L154" t="str">
        <f t="shared" si="2"/>
        <v xml:space="preserve">155.Olive Garden, Mechanicsburg ……………………………………………………. $25 Gift Card     </v>
      </c>
    </row>
    <row r="155" spans="1:12" ht="18.75">
      <c r="A155" s="1" t="s">
        <v>370</v>
      </c>
      <c r="B155" t="s">
        <v>475</v>
      </c>
      <c r="C155" t="s">
        <v>3</v>
      </c>
      <c r="D155" t="s">
        <v>4</v>
      </c>
      <c r="L155" t="str">
        <f t="shared" si="2"/>
        <v xml:space="preserve">156.Giant, Mechanicsburg ………………………………………………………………… $25 Gift Card      </v>
      </c>
    </row>
    <row r="156" spans="1:12" ht="18.75">
      <c r="A156" s="1" t="s">
        <v>371</v>
      </c>
      <c r="B156" t="s">
        <v>476</v>
      </c>
      <c r="C156" t="s">
        <v>3</v>
      </c>
      <c r="D156" t="s">
        <v>4</v>
      </c>
      <c r="L156" t="str">
        <f t="shared" si="2"/>
        <v xml:space="preserve">157.Weis, Bowmansdale …………………………………………………………………… $20 Gift Card      </v>
      </c>
    </row>
    <row r="157" spans="1:12" ht="18.75">
      <c r="A157" s="1" t="s">
        <v>372</v>
      </c>
      <c r="B157" t="s">
        <v>477</v>
      </c>
      <c r="C157" t="s">
        <v>11</v>
      </c>
      <c r="L157" t="str">
        <f t="shared" si="2"/>
        <v xml:space="preserve">158.Shope’s Landscaping ………………………………………………………………………. $100 Cash       </v>
      </c>
    </row>
    <row r="158" spans="1:12" ht="18.75">
      <c r="A158" s="1" t="s">
        <v>373</v>
      </c>
      <c r="B158" t="s">
        <v>374</v>
      </c>
      <c r="C158" t="s">
        <v>375</v>
      </c>
      <c r="D158" t="s">
        <v>376</v>
      </c>
      <c r="E158" t="s">
        <v>377</v>
      </c>
      <c r="F158" t="s">
        <v>378</v>
      </c>
      <c r="G158" t="s">
        <v>592</v>
      </c>
      <c r="H158" t="s">
        <v>11</v>
      </c>
      <c r="L158" t="str">
        <f t="shared" si="2"/>
        <v xml:space="preserve">159.William H. Wessels Used Cars INC, Dillsburg ………………………………..…… $50 Cash  </v>
      </c>
    </row>
    <row r="159" spans="1:12" ht="18.75">
      <c r="A159" s="1" t="s">
        <v>379</v>
      </c>
      <c r="B159" t="s">
        <v>1</v>
      </c>
      <c r="C159" t="s">
        <v>479</v>
      </c>
      <c r="D159" t="s">
        <v>3</v>
      </c>
      <c r="E159" t="s">
        <v>4</v>
      </c>
      <c r="F159" t="s">
        <v>5</v>
      </c>
      <c r="L159" t="str">
        <f t="shared" si="2"/>
        <v xml:space="preserve">160.Wellsville Fire Company ………..…………………………………… $225 Gift Card Weavers    </v>
      </c>
    </row>
    <row r="160" spans="1:12" ht="18.75">
      <c r="A160" s="1" t="s">
        <v>380</v>
      </c>
      <c r="B160" t="s">
        <v>104</v>
      </c>
      <c r="C160" t="s">
        <v>105</v>
      </c>
      <c r="D160" t="s">
        <v>550</v>
      </c>
      <c r="E160" t="s">
        <v>3</v>
      </c>
      <c r="F160" t="s">
        <v>4</v>
      </c>
      <c r="L160" t="str">
        <f t="shared" si="2"/>
        <v xml:space="preserve">161.Hoss’s Steak House, Bowmansdale …………………………………………….. $25 Gift Card    </v>
      </c>
    </row>
    <row r="161" spans="1:12" ht="18.75">
      <c r="A161" s="1" t="s">
        <v>381</v>
      </c>
      <c r="B161" t="s">
        <v>470</v>
      </c>
      <c r="L161" t="str">
        <f t="shared" si="2"/>
        <v xml:space="preserve">162.Champion Safe …………………………………………………………………………………….. T-Shirt        </v>
      </c>
    </row>
    <row r="162" spans="1:12" ht="18.75">
      <c r="A162" s="1" t="s">
        <v>382</v>
      </c>
      <c r="B162" t="s">
        <v>478</v>
      </c>
      <c r="C162" t="s">
        <v>3</v>
      </c>
      <c r="D162" t="s">
        <v>4</v>
      </c>
      <c r="L162" t="str">
        <f t="shared" si="2"/>
        <v xml:space="preserve">163.Giant, Bowmansdale ……………………………………….………………………… $25 Gift Card      </v>
      </c>
    </row>
    <row r="163" spans="1:12" ht="18.75">
      <c r="A163" s="1" t="s">
        <v>383</v>
      </c>
      <c r="B163" t="s">
        <v>384</v>
      </c>
      <c r="C163" t="s">
        <v>385</v>
      </c>
      <c r="D163" t="s">
        <v>28</v>
      </c>
      <c r="E163" t="s">
        <v>386</v>
      </c>
      <c r="F163" t="s">
        <v>387</v>
      </c>
      <c r="G163" t="s">
        <v>388</v>
      </c>
      <c r="L163" t="str">
        <f t="shared" si="2"/>
        <v xml:space="preserve">Non ticket people:164.Jeff and Laura walters-20 cash   </v>
      </c>
    </row>
    <row r="164" spans="1:12" ht="18.75">
      <c r="A164" s="1" t="s">
        <v>389</v>
      </c>
      <c r="B164" t="s">
        <v>28</v>
      </c>
      <c r="C164" t="s">
        <v>386</v>
      </c>
      <c r="D164" t="s">
        <v>387</v>
      </c>
      <c r="E164" t="s">
        <v>388</v>
      </c>
      <c r="L164" t="str">
        <f t="shared" si="2"/>
        <v xml:space="preserve">165.Jeff and Laura walters-20 cash     </v>
      </c>
    </row>
    <row r="165" spans="1:12" ht="18.75">
      <c r="A165" s="1" t="s">
        <v>390</v>
      </c>
      <c r="B165" t="s">
        <v>28</v>
      </c>
      <c r="C165" t="s">
        <v>386</v>
      </c>
      <c r="D165" t="s">
        <v>387</v>
      </c>
      <c r="E165" t="s">
        <v>388</v>
      </c>
      <c r="L165" t="str">
        <f t="shared" si="2"/>
        <v xml:space="preserve">166.Jeff and Laura walters-20 cash     </v>
      </c>
    </row>
    <row r="166" spans="1:12" ht="18.75">
      <c r="A166" s="1" t="s">
        <v>391</v>
      </c>
      <c r="B166" t="s">
        <v>28</v>
      </c>
      <c r="C166" t="s">
        <v>386</v>
      </c>
      <c r="D166" t="s">
        <v>387</v>
      </c>
      <c r="E166" t="s">
        <v>388</v>
      </c>
      <c r="L166" t="str">
        <f t="shared" si="2"/>
        <v xml:space="preserve">167.Jeff and Laura walters-20 cash     </v>
      </c>
    </row>
    <row r="167" spans="1:12" ht="18.75">
      <c r="A167" s="1" t="s">
        <v>392</v>
      </c>
      <c r="B167" t="s">
        <v>28</v>
      </c>
      <c r="C167" t="s">
        <v>386</v>
      </c>
      <c r="D167" t="s">
        <v>387</v>
      </c>
      <c r="E167" t="s">
        <v>388</v>
      </c>
      <c r="L167" t="str">
        <f t="shared" si="2"/>
        <v xml:space="preserve">168.Jeff and Laura walters-20 cash     </v>
      </c>
    </row>
    <row r="168" spans="1:12" ht="18.75">
      <c r="A168" s="1" t="s">
        <v>393</v>
      </c>
      <c r="B168" t="s">
        <v>394</v>
      </c>
      <c r="C168" t="s">
        <v>395</v>
      </c>
      <c r="D168" t="s">
        <v>396</v>
      </c>
      <c r="L168" t="str">
        <f t="shared" si="2"/>
        <v xml:space="preserve">169.Pennex-home cured ham certificate      </v>
      </c>
    </row>
    <row r="169" spans="1:12" ht="18.75">
      <c r="A169" s="1" t="s">
        <v>397</v>
      </c>
      <c r="B169" t="s">
        <v>394</v>
      </c>
      <c r="C169" t="s">
        <v>395</v>
      </c>
      <c r="D169" t="s">
        <v>396</v>
      </c>
      <c r="L169" t="str">
        <f t="shared" si="2"/>
        <v xml:space="preserve">170.Pennex-home cured ham certificate      </v>
      </c>
    </row>
    <row r="170" spans="1:12" ht="18.75">
      <c r="A170" s="1" t="s">
        <v>398</v>
      </c>
      <c r="B170" t="s">
        <v>399</v>
      </c>
      <c r="C170" t="s">
        <v>400</v>
      </c>
      <c r="D170" t="s">
        <v>401</v>
      </c>
      <c r="E170" t="s">
        <v>28</v>
      </c>
      <c r="F170" t="s">
        <v>402</v>
      </c>
      <c r="L170" t="str">
        <f t="shared" si="2"/>
        <v xml:space="preserve">171.Kenda mansberger-free wash cut and style    </v>
      </c>
    </row>
    <row r="171" spans="1:12" ht="18.75">
      <c r="A171" s="1" t="s">
        <v>403</v>
      </c>
      <c r="B171" t="s">
        <v>399</v>
      </c>
      <c r="C171" t="s">
        <v>400</v>
      </c>
      <c r="D171" t="s">
        <v>401</v>
      </c>
      <c r="E171" t="s">
        <v>28</v>
      </c>
      <c r="F171" t="s">
        <v>402</v>
      </c>
      <c r="L171" t="str">
        <f t="shared" si="2"/>
        <v xml:space="preserve">172.Kenda mansberger-free wash cut and style    </v>
      </c>
    </row>
    <row r="172" spans="1:12" ht="18.75">
      <c r="A172" s="1" t="s">
        <v>404</v>
      </c>
      <c r="B172" t="s">
        <v>405</v>
      </c>
      <c r="C172" t="s">
        <v>406</v>
      </c>
      <c r="D172" t="s">
        <v>407</v>
      </c>
      <c r="E172" t="s">
        <v>408</v>
      </c>
      <c r="F172" t="s">
        <v>28</v>
      </c>
      <c r="G172" t="s">
        <v>409</v>
      </c>
      <c r="H172" t="s">
        <v>410</v>
      </c>
      <c r="I172" t="s">
        <v>411</v>
      </c>
      <c r="J172" t="s">
        <v>412</v>
      </c>
      <c r="K172" t="s">
        <v>413</v>
      </c>
      <c r="L172" t="str">
        <f t="shared" si="2"/>
        <v>173.Spanglers hardware, Dover- Chill chest and sports chair with battery</v>
      </c>
    </row>
    <row r="173" spans="1:12" ht="18.75">
      <c r="A173" s="1" t="s">
        <v>414</v>
      </c>
      <c r="B173" t="s">
        <v>405</v>
      </c>
      <c r="C173" t="s">
        <v>415</v>
      </c>
      <c r="D173" t="s">
        <v>416</v>
      </c>
      <c r="E173" t="s">
        <v>417</v>
      </c>
      <c r="L173" t="str">
        <f t="shared" si="2"/>
        <v xml:space="preserve">174.Spanglers hardware, Dover-bird feeding station     </v>
      </c>
    </row>
    <row r="174" spans="1:12" ht="18.75">
      <c r="A174" s="1" t="s">
        <v>418</v>
      </c>
      <c r="B174" t="s">
        <v>405</v>
      </c>
      <c r="C174" t="s">
        <v>419</v>
      </c>
      <c r="D174" t="s">
        <v>420</v>
      </c>
      <c r="E174" t="s">
        <v>410</v>
      </c>
      <c r="F174" t="s">
        <v>28</v>
      </c>
      <c r="G174" t="s">
        <v>421</v>
      </c>
      <c r="H174" t="s">
        <v>422</v>
      </c>
      <c r="L174" t="str">
        <f t="shared" si="2"/>
        <v xml:space="preserve">175.Spanglers hardware, Dover-foldable camping chair and charcoal grill  </v>
      </c>
    </row>
    <row r="175" spans="1:12" ht="18.75">
      <c r="A175" s="1" t="s">
        <v>423</v>
      </c>
      <c r="B175" t="s">
        <v>20</v>
      </c>
      <c r="C175" t="s">
        <v>424</v>
      </c>
      <c r="D175" t="s">
        <v>425</v>
      </c>
      <c r="E175" t="s">
        <v>426</v>
      </c>
      <c r="L175" t="str">
        <f t="shared" si="2"/>
        <v xml:space="preserve">176.Friends of WFC- candy basket     </v>
      </c>
    </row>
    <row r="176" spans="1:12" ht="18.75">
      <c r="A176" s="1" t="s">
        <v>427</v>
      </c>
      <c r="B176" t="s">
        <v>20</v>
      </c>
      <c r="C176" t="s">
        <v>428</v>
      </c>
      <c r="D176" t="s">
        <v>426</v>
      </c>
      <c r="L176" t="str">
        <f t="shared" si="2"/>
        <v xml:space="preserve">177.Friends of WFC-candy basket      </v>
      </c>
    </row>
    <row r="177" spans="1:12" ht="18.75">
      <c r="A177" s="1" t="s">
        <v>429</v>
      </c>
      <c r="B177" t="s">
        <v>430</v>
      </c>
      <c r="C177" t="s">
        <v>431</v>
      </c>
      <c r="D177" t="s">
        <v>432</v>
      </c>
      <c r="E177" t="s">
        <v>433</v>
      </c>
      <c r="L177" t="str">
        <f t="shared" si="2"/>
        <v xml:space="preserve">178.Helf the Carpetman-1 area rug     </v>
      </c>
    </row>
    <row r="178" spans="1:12" ht="18.75">
      <c r="A178" s="1" t="s">
        <v>434</v>
      </c>
      <c r="B178" t="s">
        <v>430</v>
      </c>
      <c r="C178" t="s">
        <v>431</v>
      </c>
      <c r="D178" t="s">
        <v>432</v>
      </c>
      <c r="E178" t="s">
        <v>433</v>
      </c>
      <c r="L178" t="str">
        <f t="shared" si="2"/>
        <v xml:space="preserve">179.Helf the Carpetman-1 area rug     </v>
      </c>
    </row>
    <row r="179" spans="1:12" ht="18.75">
      <c r="A179" s="1" t="s">
        <v>435</v>
      </c>
      <c r="B179" t="s">
        <v>430</v>
      </c>
      <c r="C179" t="s">
        <v>431</v>
      </c>
      <c r="D179" t="s">
        <v>432</v>
      </c>
      <c r="E179" t="s">
        <v>433</v>
      </c>
      <c r="L179" t="str">
        <f t="shared" si="2"/>
        <v xml:space="preserve">180.Helf the Carpetman-1 area rug     </v>
      </c>
    </row>
    <row r="180" spans="1:12" ht="18.75">
      <c r="A180" s="1" t="s">
        <v>436</v>
      </c>
      <c r="B180" t="s">
        <v>430</v>
      </c>
      <c r="C180" t="s">
        <v>431</v>
      </c>
      <c r="D180" t="s">
        <v>432</v>
      </c>
      <c r="E180" t="s">
        <v>433</v>
      </c>
      <c r="L180" t="str">
        <f t="shared" si="2"/>
        <v xml:space="preserve">181.Helf the Carpetman-1 area rug     </v>
      </c>
    </row>
    <row r="181" spans="1:12" ht="18.75">
      <c r="A181" s="1" t="s">
        <v>437</v>
      </c>
      <c r="B181" t="s">
        <v>430</v>
      </c>
      <c r="C181" t="s">
        <v>431</v>
      </c>
      <c r="D181" t="s">
        <v>432</v>
      </c>
      <c r="E181" t="s">
        <v>433</v>
      </c>
      <c r="L181" t="str">
        <f t="shared" si="2"/>
        <v xml:space="preserve">182.Helf the Carpetman-1 area rug     </v>
      </c>
    </row>
    <row r="182" spans="1:12" ht="18.75">
      <c r="A182" s="1" t="s">
        <v>438</v>
      </c>
      <c r="B182" t="s">
        <v>430</v>
      </c>
      <c r="C182" t="s">
        <v>431</v>
      </c>
      <c r="D182" t="s">
        <v>432</v>
      </c>
      <c r="E182" t="s">
        <v>433</v>
      </c>
      <c r="L182" t="str">
        <f t="shared" si="2"/>
        <v xml:space="preserve">183.Helf the Carpetman-1 area rug     </v>
      </c>
    </row>
    <row r="183" spans="1:12" ht="18.75">
      <c r="A183" s="1" t="s">
        <v>439</v>
      </c>
      <c r="B183" t="s">
        <v>430</v>
      </c>
      <c r="C183" t="s">
        <v>431</v>
      </c>
      <c r="D183" t="s">
        <v>432</v>
      </c>
      <c r="E183" t="s">
        <v>433</v>
      </c>
      <c r="L183" t="str">
        <f t="shared" si="2"/>
        <v xml:space="preserve">184.Helf the Carpetman-1 area rug     </v>
      </c>
    </row>
    <row r="184" spans="1:12" ht="18.75">
      <c r="A184" s="1" t="s">
        <v>440</v>
      </c>
      <c r="B184" t="s">
        <v>430</v>
      </c>
      <c r="C184" t="s">
        <v>431</v>
      </c>
      <c r="D184" t="s">
        <v>432</v>
      </c>
      <c r="E184" t="s">
        <v>433</v>
      </c>
      <c r="L184" t="str">
        <f t="shared" si="2"/>
        <v xml:space="preserve">185.Helf the Carpetman-1 area rug     </v>
      </c>
    </row>
    <row r="185" spans="1:12" ht="18.75">
      <c r="A185" s="1" t="s">
        <v>441</v>
      </c>
      <c r="B185" t="s">
        <v>430</v>
      </c>
      <c r="C185" t="s">
        <v>431</v>
      </c>
      <c r="D185" t="s">
        <v>432</v>
      </c>
      <c r="E185" t="s">
        <v>433</v>
      </c>
      <c r="L185" t="str">
        <f t="shared" si="2"/>
        <v xml:space="preserve">186.Helf the Carpetman-1 area rug     </v>
      </c>
    </row>
    <row r="186" spans="1:12" ht="18.75">
      <c r="A186" s="1">
        <v>187</v>
      </c>
      <c r="B186" t="s">
        <v>442</v>
      </c>
      <c r="C186" t="s">
        <v>430</v>
      </c>
      <c r="D186" t="s">
        <v>431</v>
      </c>
      <c r="E186" t="s">
        <v>443</v>
      </c>
      <c r="F186" t="s">
        <v>20</v>
      </c>
      <c r="G186" t="s">
        <v>444</v>
      </c>
      <c r="H186" t="s">
        <v>445</v>
      </c>
      <c r="L186" t="str">
        <f t="shared" si="2"/>
        <v xml:space="preserve">187 Helf the Carpetman-1 set of small rugs  </v>
      </c>
    </row>
    <row r="187" spans="1:12" ht="18.75">
      <c r="A187" s="1" t="s">
        <v>446</v>
      </c>
      <c r="B187" t="s">
        <v>430</v>
      </c>
      <c r="C187" t="s">
        <v>431</v>
      </c>
      <c r="D187" t="s">
        <v>443</v>
      </c>
      <c r="E187" t="s">
        <v>20</v>
      </c>
      <c r="F187" t="s">
        <v>444</v>
      </c>
      <c r="G187" t="s">
        <v>445</v>
      </c>
      <c r="L187" t="str">
        <f t="shared" si="2"/>
        <v xml:space="preserve">188.Helf the Carpetman-1 set of small rugs   </v>
      </c>
    </row>
    <row r="188" spans="1:12" ht="18.75">
      <c r="A188" s="1" t="s">
        <v>447</v>
      </c>
      <c r="B188" t="s">
        <v>430</v>
      </c>
      <c r="C188" t="s">
        <v>431</v>
      </c>
      <c r="D188" t="s">
        <v>443</v>
      </c>
      <c r="E188" t="s">
        <v>20</v>
      </c>
      <c r="F188" t="s">
        <v>444</v>
      </c>
      <c r="G188" t="s">
        <v>445</v>
      </c>
      <c r="L188" t="str">
        <f t="shared" si="2"/>
        <v xml:space="preserve">189.Helf the Carpetman-1 set of small rugs   </v>
      </c>
    </row>
    <row r="189" spans="1:12" ht="18.75">
      <c r="A189" s="1" t="s">
        <v>448</v>
      </c>
      <c r="B189" t="s">
        <v>430</v>
      </c>
      <c r="C189" t="s">
        <v>431</v>
      </c>
      <c r="D189" t="s">
        <v>443</v>
      </c>
      <c r="E189" t="s">
        <v>20</v>
      </c>
      <c r="F189" t="s">
        <v>444</v>
      </c>
      <c r="G189" t="s">
        <v>445</v>
      </c>
      <c r="L189" t="str">
        <f t="shared" si="2"/>
        <v xml:space="preserve">190.Helf the Carpetman-1 set of small rugs   </v>
      </c>
    </row>
    <row r="190" spans="1:12" ht="18.75">
      <c r="A190" s="1" t="s">
        <v>449</v>
      </c>
      <c r="B190" t="s">
        <v>430</v>
      </c>
      <c r="C190" t="s">
        <v>431</v>
      </c>
      <c r="D190" t="s">
        <v>443</v>
      </c>
      <c r="E190" t="s">
        <v>20</v>
      </c>
      <c r="F190" t="s">
        <v>444</v>
      </c>
      <c r="G190" t="s">
        <v>445</v>
      </c>
      <c r="L190" t="str">
        <f t="shared" si="2"/>
        <v xml:space="preserve">191.Helf the Carpetman-1 set of small rugs   </v>
      </c>
    </row>
    <row r="191" spans="1:12" ht="18.75">
      <c r="A191" s="1" t="s">
        <v>450</v>
      </c>
      <c r="B191" t="s">
        <v>430</v>
      </c>
      <c r="C191" t="s">
        <v>431</v>
      </c>
      <c r="D191" t="s">
        <v>443</v>
      </c>
      <c r="E191" t="s">
        <v>20</v>
      </c>
      <c r="F191" t="s">
        <v>444</v>
      </c>
      <c r="G191" t="s">
        <v>445</v>
      </c>
      <c r="L191" t="str">
        <f t="shared" si="2"/>
        <v xml:space="preserve">192.Helf the Carpetman-1 set of small rugs   </v>
      </c>
    </row>
    <row r="192" spans="1:12" ht="18.75">
      <c r="A192" s="1">
        <v>193</v>
      </c>
      <c r="B192" t="s">
        <v>451</v>
      </c>
      <c r="C192" t="s">
        <v>452</v>
      </c>
      <c r="D192" t="s">
        <v>453</v>
      </c>
      <c r="E192" t="s">
        <v>454</v>
      </c>
      <c r="F192" t="s">
        <v>388</v>
      </c>
      <c r="L192" t="str">
        <f t="shared" si="2"/>
        <v xml:space="preserve">193 Beaver Creek Conservation Group-$50 cash    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2"/>
  <sheetViews>
    <sheetView topLeftCell="D109" workbookViewId="0">
      <selection activeCell="L109" sqref="L1:L1048576"/>
    </sheetView>
  </sheetViews>
  <sheetFormatPr defaultRowHeight="15"/>
  <cols>
    <col min="1" max="1" width="17.42578125" style="3" bestFit="1" customWidth="1"/>
    <col min="2" max="2" width="16.140625" style="3" bestFit="1" customWidth="1"/>
    <col min="3" max="3" width="14.85546875" style="3" bestFit="1" customWidth="1"/>
    <col min="4" max="4" width="13.5703125" style="3" bestFit="1" customWidth="1"/>
    <col min="5" max="5" width="11.7109375" style="3" bestFit="1" customWidth="1"/>
    <col min="6" max="6" width="10.5703125" style="3" bestFit="1" customWidth="1"/>
    <col min="7" max="7" width="12.5703125" style="3" bestFit="1" customWidth="1"/>
    <col min="8" max="8" width="10.140625" style="3" bestFit="1" customWidth="1"/>
    <col min="9" max="11" width="10.140625" style="3" customWidth="1"/>
    <col min="12" max="12" width="50.42578125" style="3" bestFit="1" customWidth="1"/>
    <col min="13" max="13" width="10.28515625" style="3" bestFit="1" customWidth="1"/>
    <col min="14" max="14" width="8" style="3" bestFit="1" customWidth="1"/>
    <col min="15" max="15" width="12" style="3" bestFit="1" customWidth="1"/>
    <col min="16" max="16" width="6.140625" style="3" bestFit="1" customWidth="1"/>
    <col min="17" max="16384" width="9.140625" style="3"/>
  </cols>
  <sheetData>
    <row r="1" spans="1:21">
      <c r="A1" s="3" t="s">
        <v>0</v>
      </c>
      <c r="B1" s="3" t="s">
        <v>1</v>
      </c>
      <c r="C1" s="3" t="s">
        <v>2</v>
      </c>
      <c r="L1" s="3" t="str">
        <f>A1&amp;" "&amp;B1&amp;" "&amp;C1&amp;" "&amp;D1&amp;" "&amp;E1&amp;" "&amp;F1&amp;" "&amp;G1&amp;" "&amp;H1</f>
        <v xml:space="preserve">1.Wellsville Fire Company     </v>
      </c>
      <c r="N1" s="3">
        <v>175</v>
      </c>
      <c r="O1" s="3" t="s">
        <v>3</v>
      </c>
      <c r="P1" s="3" t="s">
        <v>4</v>
      </c>
      <c r="Q1" s="3" t="s">
        <v>5</v>
      </c>
      <c r="U1" s="3" t="str">
        <f>N1&amp;" "&amp;O1&amp;" "&amp;P1&amp;" "&amp;Q1&amp;" "&amp;R1&amp;" "&amp;S1&amp;" "&amp;T1</f>
        <v xml:space="preserve">175 Gift Card Weavers   </v>
      </c>
    </row>
    <row r="2" spans="1:21">
      <c r="A2" s="3" t="s">
        <v>6</v>
      </c>
      <c r="B2" s="3" t="s">
        <v>7</v>
      </c>
      <c r="C2" s="3" t="s">
        <v>8</v>
      </c>
      <c r="L2" s="3" t="str">
        <f t="shared" ref="L2:L65" si="0">A2&amp;" "&amp;B2&amp;" "&amp;C2&amp;" "&amp;D2&amp;" "&amp;E2&amp;" "&amp;F2&amp;" "&amp;G2&amp;" "&amp;H2</f>
        <v xml:space="preserve">2.Ken Doll Tire     </v>
      </c>
      <c r="N2" s="3" t="s">
        <v>605</v>
      </c>
      <c r="O2" s="4">
        <v>15</v>
      </c>
      <c r="P2" s="3" t="s">
        <v>3</v>
      </c>
      <c r="Q2" s="3" t="s">
        <v>9</v>
      </c>
      <c r="U2" s="3" t="str">
        <f t="shared" ref="U2:U65" si="1">N2&amp;" "&amp;O2&amp;" "&amp;P2&amp;" "&amp;Q2&amp;" "&amp;R2&amp;" "&amp;S2&amp;" "&amp;T2</f>
        <v xml:space="preserve">Sales 15 Gift card   </v>
      </c>
    </row>
    <row r="3" spans="1:21">
      <c r="A3" s="3" t="s">
        <v>10</v>
      </c>
      <c r="B3" s="3" t="s">
        <v>264</v>
      </c>
      <c r="L3" s="3" t="str">
        <f t="shared" si="0"/>
        <v xml:space="preserve">3.Keystone Oil      </v>
      </c>
      <c r="N3" s="4">
        <v>25</v>
      </c>
      <c r="O3" s="3" t="s">
        <v>11</v>
      </c>
      <c r="U3" s="3" t="str">
        <f>N3&amp;" "&amp;O3&amp;" "&amp;P3&amp;" "&amp;Q3&amp;" "&amp;R3&amp;" "&amp;S3&amp;" "&amp;T3</f>
        <v xml:space="preserve">25 Cash     </v>
      </c>
    </row>
    <row r="4" spans="1:21">
      <c r="A4" s="3" t="s">
        <v>12</v>
      </c>
      <c r="B4" s="3" t="s">
        <v>1</v>
      </c>
      <c r="C4" s="3" t="s">
        <v>2</v>
      </c>
      <c r="L4" s="3" t="str">
        <f t="shared" si="0"/>
        <v xml:space="preserve">4.Wellsville Fire Company     </v>
      </c>
      <c r="N4" s="3" t="s">
        <v>606</v>
      </c>
      <c r="O4" s="3" t="s">
        <v>13</v>
      </c>
      <c r="U4" s="3" t="str">
        <f t="shared" si="1"/>
        <v xml:space="preserve">Smoke Detector     </v>
      </c>
    </row>
    <row r="5" spans="1:21">
      <c r="A5" s="3" t="s">
        <v>14</v>
      </c>
      <c r="B5" s="3" t="s">
        <v>15</v>
      </c>
      <c r="C5" s="3" t="s">
        <v>607</v>
      </c>
      <c r="L5" s="3" t="str">
        <f t="shared" si="0"/>
        <v xml:space="preserve">5.Beverage Express, Dillsburg     </v>
      </c>
      <c r="N5" s="3">
        <v>2</v>
      </c>
      <c r="O5" s="3" t="s">
        <v>16</v>
      </c>
      <c r="P5" s="3" t="s">
        <v>17</v>
      </c>
      <c r="Q5" s="3" t="s">
        <v>18</v>
      </c>
      <c r="U5" s="3" t="str">
        <f t="shared" si="1"/>
        <v xml:space="preserve">2 Cases Of Water   </v>
      </c>
    </row>
    <row r="6" spans="1:21">
      <c r="A6" s="3" t="s">
        <v>19</v>
      </c>
      <c r="B6" s="3" t="s">
        <v>20</v>
      </c>
      <c r="C6" s="3" t="s">
        <v>608</v>
      </c>
      <c r="L6" s="3" t="str">
        <f t="shared" si="0"/>
        <v xml:space="preserve">6.Weavers of Wellsville     </v>
      </c>
      <c r="N6" s="3" t="s">
        <v>609</v>
      </c>
      <c r="O6" s="3" t="s">
        <v>21</v>
      </c>
      <c r="P6" s="3" t="s">
        <v>22</v>
      </c>
      <c r="Q6" s="3" t="s">
        <v>3</v>
      </c>
      <c r="R6" s="3" t="s">
        <v>23</v>
      </c>
      <c r="U6" s="3" t="str">
        <f t="shared" si="1"/>
        <v xml:space="preserve">Home Cured Ham Gift Certificate  </v>
      </c>
    </row>
    <row r="7" spans="1:21">
      <c r="A7" s="3" t="s">
        <v>24</v>
      </c>
      <c r="B7" s="3" t="s">
        <v>25</v>
      </c>
      <c r="C7" s="3" t="s">
        <v>26</v>
      </c>
      <c r="D7" s="3" t="s">
        <v>20</v>
      </c>
      <c r="E7" s="3" t="s">
        <v>31</v>
      </c>
      <c r="L7" s="3" t="str">
        <f t="shared" si="0"/>
        <v xml:space="preserve">7.Betty Shipley, Friends of WFC   </v>
      </c>
      <c r="N7" s="4">
        <v>10</v>
      </c>
      <c r="O7" s="3" t="s">
        <v>11</v>
      </c>
      <c r="U7" s="3" t="str">
        <f t="shared" si="1"/>
        <v xml:space="preserve">10 Cash     </v>
      </c>
    </row>
    <row r="8" spans="1:21">
      <c r="A8" s="3" t="s">
        <v>27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610</v>
      </c>
      <c r="L8" s="3" t="str">
        <f t="shared" si="0"/>
        <v xml:space="preserve">8.Bob and Pat Miller, WFC Members  </v>
      </c>
      <c r="N8" s="4">
        <v>50</v>
      </c>
      <c r="O8" s="3" t="s">
        <v>11</v>
      </c>
      <c r="U8" s="3" t="str">
        <f t="shared" si="1"/>
        <v xml:space="preserve">50 Cash     </v>
      </c>
    </row>
    <row r="9" spans="1:21">
      <c r="A9" s="3" t="s">
        <v>32</v>
      </c>
      <c r="B9" s="3" t="s">
        <v>264</v>
      </c>
      <c r="L9" s="3" t="str">
        <f t="shared" si="0"/>
        <v xml:space="preserve">9.Keystone Oil      </v>
      </c>
      <c r="N9" s="4">
        <v>25</v>
      </c>
      <c r="O9" s="3" t="s">
        <v>11</v>
      </c>
      <c r="U9" s="3" t="str">
        <f t="shared" si="1"/>
        <v xml:space="preserve">25 Cash     </v>
      </c>
    </row>
    <row r="10" spans="1:21">
      <c r="A10" s="3" t="s">
        <v>33</v>
      </c>
      <c r="B10" s="3" t="s">
        <v>28</v>
      </c>
      <c r="C10" s="3" t="s">
        <v>34</v>
      </c>
      <c r="D10" s="3" t="s">
        <v>35</v>
      </c>
      <c r="E10" s="3" t="s">
        <v>36</v>
      </c>
      <c r="F10" s="3" t="s">
        <v>37</v>
      </c>
      <c r="G10" s="3" t="s">
        <v>611</v>
      </c>
      <c r="L10" s="3" t="str">
        <f t="shared" si="0"/>
        <v xml:space="preserve">10.Bob and Shirley Harbold, Ladies Auxiliary President </v>
      </c>
      <c r="N10" s="4">
        <v>20</v>
      </c>
      <c r="O10" s="3" t="s">
        <v>11</v>
      </c>
      <c r="U10" s="3" t="str">
        <f t="shared" si="1"/>
        <v xml:space="preserve">20 Cash     </v>
      </c>
    </row>
    <row r="11" spans="1:21">
      <c r="A11" s="3" t="s">
        <v>38</v>
      </c>
      <c r="B11" s="3" t="s">
        <v>39</v>
      </c>
      <c r="C11" s="3" t="s">
        <v>20</v>
      </c>
      <c r="D11" s="3" t="s">
        <v>40</v>
      </c>
      <c r="E11" s="3" t="s">
        <v>28</v>
      </c>
      <c r="F11" s="3" t="s">
        <v>41</v>
      </c>
      <c r="G11" s="3" t="s">
        <v>42</v>
      </c>
      <c r="H11" s="3" t="s">
        <v>612</v>
      </c>
      <c r="L11" s="3" t="str">
        <f t="shared" si="0"/>
        <v>11.In Honor of Jim and Mary Ellen Slothower</v>
      </c>
      <c r="N11" s="4">
        <v>50</v>
      </c>
      <c r="O11" s="3" t="s">
        <v>11</v>
      </c>
      <c r="U11" s="3" t="str">
        <f t="shared" si="1"/>
        <v xml:space="preserve">50 Cash     </v>
      </c>
    </row>
    <row r="12" spans="1:21">
      <c r="A12" s="3" t="s">
        <v>43</v>
      </c>
      <c r="B12" s="3" t="s">
        <v>28</v>
      </c>
      <c r="C12" s="3" t="s">
        <v>41</v>
      </c>
      <c r="D12" s="3" t="s">
        <v>42</v>
      </c>
      <c r="E12" s="3" t="s">
        <v>44</v>
      </c>
      <c r="F12" s="3" t="s">
        <v>31</v>
      </c>
      <c r="G12" s="3" t="s">
        <v>610</v>
      </c>
      <c r="L12" s="3" t="str">
        <f t="shared" si="0"/>
        <v xml:space="preserve">12.Jim and Mary Ellen Slothower, WFC Members </v>
      </c>
      <c r="N12" s="4">
        <v>25</v>
      </c>
      <c r="O12" s="3" t="s">
        <v>11</v>
      </c>
      <c r="U12" s="3" t="str">
        <f t="shared" si="1"/>
        <v xml:space="preserve">25 Cash     </v>
      </c>
    </row>
    <row r="13" spans="1:21">
      <c r="A13" s="3" t="s">
        <v>45</v>
      </c>
      <c r="B13" s="3" t="s">
        <v>46</v>
      </c>
      <c r="C13" s="3" t="s">
        <v>28</v>
      </c>
      <c r="D13" s="3" t="s">
        <v>47</v>
      </c>
      <c r="E13" s="3" t="s">
        <v>48</v>
      </c>
      <c r="F13" s="3" t="s">
        <v>31</v>
      </c>
      <c r="G13" s="3" t="s">
        <v>613</v>
      </c>
      <c r="L13" s="3" t="str">
        <f t="shared" si="0"/>
        <v xml:space="preserve">13.Stacy, Jason and Kelsey Shank, WFC Secretary </v>
      </c>
      <c r="N13" s="4">
        <v>20</v>
      </c>
      <c r="O13" s="3" t="s">
        <v>11</v>
      </c>
      <c r="U13" s="3" t="str">
        <f t="shared" si="1"/>
        <v xml:space="preserve">20 Cash     </v>
      </c>
    </row>
    <row r="14" spans="1:21">
      <c r="A14" s="3" t="s">
        <v>49</v>
      </c>
      <c r="B14" s="3" t="s">
        <v>50</v>
      </c>
      <c r="C14" s="3" t="s">
        <v>51</v>
      </c>
      <c r="D14" s="3" t="s">
        <v>52</v>
      </c>
      <c r="E14" s="3" t="s">
        <v>53</v>
      </c>
      <c r="F14" s="3" t="s">
        <v>54</v>
      </c>
      <c r="G14" s="3" t="s">
        <v>614</v>
      </c>
      <c r="L14" s="3" t="str">
        <f t="shared" si="0"/>
        <v xml:space="preserve">14.Thomans Small Engine Repair, East Berlin PA </v>
      </c>
      <c r="N14" s="3" t="s">
        <v>615</v>
      </c>
      <c r="O14" s="3" t="s">
        <v>55</v>
      </c>
      <c r="P14" s="3" t="s">
        <v>28</v>
      </c>
      <c r="Q14" s="3" t="s">
        <v>56</v>
      </c>
      <c r="U14" s="3" t="str">
        <f t="shared" si="1"/>
        <v xml:space="preserve">Hustler T-shirt and Hat   </v>
      </c>
    </row>
    <row r="15" spans="1:21">
      <c r="A15" s="3" t="s">
        <v>57</v>
      </c>
      <c r="B15" s="3" t="s">
        <v>58</v>
      </c>
      <c r="C15" s="3" t="s">
        <v>59</v>
      </c>
      <c r="D15" s="3" t="s">
        <v>28</v>
      </c>
      <c r="E15" s="3" t="s">
        <v>60</v>
      </c>
      <c r="F15" s="3" t="s">
        <v>616</v>
      </c>
      <c r="L15" s="3" t="str">
        <f t="shared" si="0"/>
        <v xml:space="preserve">15.Craig, Jen, Nathan, and Allison Harlacker  </v>
      </c>
      <c r="N15" s="4">
        <v>20</v>
      </c>
      <c r="O15" s="3" t="s">
        <v>11</v>
      </c>
      <c r="U15" s="3" t="str">
        <f t="shared" si="1"/>
        <v xml:space="preserve">20 Cash     </v>
      </c>
    </row>
    <row r="16" spans="1:21">
      <c r="A16" s="3" t="s">
        <v>61</v>
      </c>
      <c r="B16" s="3" t="s">
        <v>62</v>
      </c>
      <c r="C16" s="3" t="s">
        <v>31</v>
      </c>
      <c r="D16" s="3" t="s">
        <v>1</v>
      </c>
      <c r="E16" s="3" t="s">
        <v>63</v>
      </c>
      <c r="F16" s="3" t="s">
        <v>524</v>
      </c>
      <c r="L16" s="3" t="str">
        <f t="shared" si="0"/>
        <v xml:space="preserve">16.Chris Deardorff, WFC Fire Police Lieutenant  </v>
      </c>
      <c r="N16" s="4">
        <v>30</v>
      </c>
      <c r="O16" s="3" t="s">
        <v>11</v>
      </c>
      <c r="U16" s="3" t="str">
        <f t="shared" si="1"/>
        <v xml:space="preserve">30 Cash     </v>
      </c>
    </row>
    <row r="17" spans="1:21">
      <c r="A17" s="3" t="s">
        <v>64</v>
      </c>
      <c r="B17" s="3" t="s">
        <v>65</v>
      </c>
      <c r="C17" s="3" t="s">
        <v>28</v>
      </c>
      <c r="D17" s="3" t="s">
        <v>66</v>
      </c>
      <c r="E17" s="3" t="s">
        <v>31</v>
      </c>
      <c r="F17" s="3" t="s">
        <v>67</v>
      </c>
      <c r="G17" s="3" t="s">
        <v>271</v>
      </c>
      <c r="L17" s="3" t="str">
        <f t="shared" si="0"/>
        <v xml:space="preserve">17.Jake Albert and Family, WFC Deputy Chief </v>
      </c>
      <c r="N17" s="4">
        <v>50</v>
      </c>
      <c r="O17" s="3" t="s">
        <v>11</v>
      </c>
      <c r="U17" s="3" t="str">
        <f t="shared" si="1"/>
        <v xml:space="preserve">50 Cash     </v>
      </c>
    </row>
    <row r="18" spans="1:21">
      <c r="A18" s="3" t="s">
        <v>68</v>
      </c>
      <c r="B18" s="3" t="s">
        <v>69</v>
      </c>
      <c r="C18" s="3" t="s">
        <v>70</v>
      </c>
      <c r="D18" s="3" t="s">
        <v>71</v>
      </c>
      <c r="E18" s="3" t="s">
        <v>31</v>
      </c>
      <c r="F18" s="3" t="s">
        <v>617</v>
      </c>
      <c r="L18" s="3" t="str">
        <f t="shared" si="0"/>
        <v xml:space="preserve">18.Dave &amp; Terri Nicholl, WFC Member  </v>
      </c>
      <c r="N18" s="4">
        <v>20</v>
      </c>
      <c r="O18" s="3" t="s">
        <v>3</v>
      </c>
      <c r="P18" s="3" t="s">
        <v>4</v>
      </c>
      <c r="U18" s="3" t="str">
        <f t="shared" si="1"/>
        <v xml:space="preserve">20 Gift Card    </v>
      </c>
    </row>
    <row r="19" spans="1:21">
      <c r="A19" s="3" t="s">
        <v>72</v>
      </c>
      <c r="B19" s="3" t="s">
        <v>73</v>
      </c>
      <c r="C19" s="3" t="s">
        <v>66</v>
      </c>
      <c r="D19" s="3" t="s">
        <v>31</v>
      </c>
      <c r="E19" s="3" t="s">
        <v>617</v>
      </c>
      <c r="L19" s="3" t="str">
        <f t="shared" si="0"/>
        <v xml:space="preserve">19.J. Stone Family, WFC Member   </v>
      </c>
      <c r="N19" s="4">
        <v>50</v>
      </c>
      <c r="O19" s="3" t="s">
        <v>11</v>
      </c>
      <c r="U19" s="3" t="str">
        <f t="shared" si="1"/>
        <v xml:space="preserve">50 Cash     </v>
      </c>
    </row>
    <row r="20" spans="1:21">
      <c r="A20" s="3" t="s">
        <v>74</v>
      </c>
      <c r="B20" s="3" t="s">
        <v>75</v>
      </c>
      <c r="C20" s="3" t="s">
        <v>31</v>
      </c>
      <c r="D20" s="3" t="s">
        <v>618</v>
      </c>
      <c r="L20" s="3" t="str">
        <f t="shared" si="0"/>
        <v xml:space="preserve">20.Glenn Staub, WFC Engineer    </v>
      </c>
      <c r="N20" s="4">
        <v>50</v>
      </c>
      <c r="O20" s="3" t="s">
        <v>11</v>
      </c>
      <c r="U20" s="3" t="str">
        <f t="shared" si="1"/>
        <v xml:space="preserve">50 Cash     </v>
      </c>
    </row>
    <row r="21" spans="1:21">
      <c r="A21" s="3" t="s">
        <v>76</v>
      </c>
      <c r="B21" s="3" t="s">
        <v>77</v>
      </c>
      <c r="C21" s="3" t="s">
        <v>614</v>
      </c>
      <c r="L21" s="3" t="str">
        <f t="shared" si="0"/>
        <v xml:space="preserve">21.KOKOMOS, Lewisberry PA     </v>
      </c>
      <c r="N21" s="4">
        <v>25</v>
      </c>
      <c r="O21" s="3" t="s">
        <v>3</v>
      </c>
      <c r="P21" s="3" t="s">
        <v>9</v>
      </c>
      <c r="U21" s="3" t="str">
        <f t="shared" si="1"/>
        <v xml:space="preserve">25 Gift card    </v>
      </c>
    </row>
    <row r="22" spans="1:21">
      <c r="A22" s="3" t="s">
        <v>78</v>
      </c>
      <c r="B22" s="3" t="s">
        <v>1</v>
      </c>
      <c r="C22" s="3" t="s">
        <v>2</v>
      </c>
      <c r="L22" s="3" t="str">
        <f t="shared" si="0"/>
        <v xml:space="preserve">22.Wellsville Fire Company     </v>
      </c>
      <c r="N22" s="4">
        <v>175</v>
      </c>
      <c r="O22" s="3" t="s">
        <v>3</v>
      </c>
      <c r="P22" s="3" t="s">
        <v>4</v>
      </c>
      <c r="Q22" s="3" t="s">
        <v>5</v>
      </c>
      <c r="U22" s="3" t="str">
        <f t="shared" si="1"/>
        <v xml:space="preserve">175 Gift Card Weavers   </v>
      </c>
    </row>
    <row r="23" spans="1:21">
      <c r="A23" s="3" t="s">
        <v>79</v>
      </c>
      <c r="B23" s="3" t="s">
        <v>80</v>
      </c>
      <c r="C23" s="3" t="s">
        <v>81</v>
      </c>
      <c r="D23" s="3" t="s">
        <v>614</v>
      </c>
      <c r="L23" s="3" t="str">
        <f t="shared" si="0"/>
        <v xml:space="preserve">23.Dairy Queen, York PA    </v>
      </c>
      <c r="N23" s="3">
        <v>1</v>
      </c>
      <c r="O23" s="3" t="s">
        <v>82</v>
      </c>
      <c r="P23" s="3" t="s">
        <v>83</v>
      </c>
      <c r="Q23" s="3" t="s">
        <v>84</v>
      </c>
      <c r="R23" s="3" t="s">
        <v>85</v>
      </c>
      <c r="S23" s="3" t="s">
        <v>86</v>
      </c>
      <c r="U23" s="3" t="str">
        <f t="shared" si="1"/>
        <v xml:space="preserve">1 Free 8” Round Original Cake </v>
      </c>
    </row>
    <row r="24" spans="1:21">
      <c r="A24" s="3" t="s">
        <v>87</v>
      </c>
      <c r="B24" s="3" t="s">
        <v>81</v>
      </c>
      <c r="C24" s="3" t="s">
        <v>614</v>
      </c>
      <c r="L24" s="3" t="str">
        <f t="shared" si="0"/>
        <v xml:space="preserve">24.Weis, York PA     </v>
      </c>
      <c r="N24" s="4">
        <v>25</v>
      </c>
      <c r="O24" s="3" t="s">
        <v>3</v>
      </c>
      <c r="P24" s="3" t="s">
        <v>4</v>
      </c>
      <c r="U24" s="3" t="str">
        <f t="shared" si="1"/>
        <v xml:space="preserve">25 Gift Card    </v>
      </c>
    </row>
    <row r="25" spans="1:21">
      <c r="A25" s="3" t="s">
        <v>88</v>
      </c>
      <c r="B25" s="3" t="s">
        <v>89</v>
      </c>
      <c r="C25" s="3" t="s">
        <v>614</v>
      </c>
      <c r="L25" s="3" t="str">
        <f t="shared" si="0"/>
        <v xml:space="preserve">25.Giant, Dover PA     </v>
      </c>
      <c r="N25" s="4">
        <v>25</v>
      </c>
      <c r="O25" s="3" t="s">
        <v>3</v>
      </c>
      <c r="P25" s="3" t="s">
        <v>4</v>
      </c>
      <c r="U25" s="3" t="str">
        <f t="shared" si="1"/>
        <v xml:space="preserve">25 Gift Card    </v>
      </c>
    </row>
    <row r="26" spans="1:21">
      <c r="A26" s="3" t="s">
        <v>90</v>
      </c>
      <c r="B26" s="3" t="s">
        <v>91</v>
      </c>
      <c r="C26" s="3" t="s">
        <v>92</v>
      </c>
      <c r="D26" s="3" t="s">
        <v>81</v>
      </c>
      <c r="E26" s="3" t="s">
        <v>614</v>
      </c>
      <c r="L26" s="3" t="str">
        <f t="shared" si="0"/>
        <v xml:space="preserve">26.Buffalo Wild Wings, York PA   </v>
      </c>
      <c r="N26" s="3">
        <v>3</v>
      </c>
      <c r="O26" s="3" t="s">
        <v>93</v>
      </c>
      <c r="P26" s="3" t="s">
        <v>94</v>
      </c>
      <c r="Q26" s="3" t="s">
        <v>95</v>
      </c>
      <c r="U26" s="3" t="str">
        <f t="shared" si="1"/>
        <v xml:space="preserve">3 Bottle Sauce Tray   </v>
      </c>
    </row>
    <row r="27" spans="1:21">
      <c r="A27" s="3" t="s">
        <v>96</v>
      </c>
      <c r="B27" s="3" t="s">
        <v>97</v>
      </c>
      <c r="C27" s="3" t="s">
        <v>89</v>
      </c>
      <c r="D27" s="3" t="s">
        <v>614</v>
      </c>
      <c r="L27" s="3" t="str">
        <f t="shared" si="0"/>
        <v xml:space="preserve">27.Bill Macks, Dover PA    </v>
      </c>
      <c r="N27" s="4">
        <v>10</v>
      </c>
      <c r="O27" s="3" t="s">
        <v>3</v>
      </c>
      <c r="P27" s="3" t="s">
        <v>4</v>
      </c>
      <c r="U27" s="3" t="str">
        <f t="shared" si="1"/>
        <v xml:space="preserve">10 Gift Card    </v>
      </c>
    </row>
    <row r="28" spans="1:21">
      <c r="A28" s="3" t="s">
        <v>98</v>
      </c>
      <c r="B28" s="3" t="s">
        <v>99</v>
      </c>
      <c r="C28" s="3" t="s">
        <v>77</v>
      </c>
      <c r="L28" s="3" t="str">
        <f t="shared" si="0"/>
        <v xml:space="preserve">28.Frosty Putter, Lewisberry     </v>
      </c>
      <c r="N28" s="3">
        <v>4</v>
      </c>
      <c r="O28" s="3" t="s">
        <v>100</v>
      </c>
      <c r="P28" s="3" t="s">
        <v>101</v>
      </c>
      <c r="U28" s="3" t="str">
        <f t="shared" si="1"/>
        <v xml:space="preserve">4 Person Pass    </v>
      </c>
    </row>
    <row r="29" spans="1:21">
      <c r="A29" s="3" t="s">
        <v>102</v>
      </c>
      <c r="B29" s="3" t="s">
        <v>89</v>
      </c>
      <c r="C29" s="3" t="s">
        <v>614</v>
      </c>
      <c r="L29" s="3" t="str">
        <f t="shared" si="0"/>
        <v xml:space="preserve">29.Weis, Dover PA     </v>
      </c>
      <c r="N29" s="4">
        <v>25</v>
      </c>
      <c r="O29" s="3" t="s">
        <v>3</v>
      </c>
      <c r="P29" s="3" t="s">
        <v>4</v>
      </c>
      <c r="U29" s="3" t="str">
        <f t="shared" si="1"/>
        <v xml:space="preserve">25 Gift Card    </v>
      </c>
    </row>
    <row r="30" spans="1:21">
      <c r="A30" s="3" t="s">
        <v>103</v>
      </c>
      <c r="B30" s="3" t="s">
        <v>104</v>
      </c>
      <c r="C30" s="3" t="s">
        <v>105</v>
      </c>
      <c r="D30" s="3" t="s">
        <v>81</v>
      </c>
      <c r="E30" s="3" t="s">
        <v>614</v>
      </c>
      <c r="L30" s="3" t="str">
        <f t="shared" si="0"/>
        <v xml:space="preserve">30.Outback Steak House, York PA   </v>
      </c>
      <c r="N30" s="4">
        <v>20</v>
      </c>
      <c r="O30" s="3" t="s">
        <v>3</v>
      </c>
      <c r="P30" s="3" t="s">
        <v>4</v>
      </c>
      <c r="U30" s="3" t="str">
        <f t="shared" si="1"/>
        <v xml:space="preserve">20 Gift Card    </v>
      </c>
    </row>
    <row r="31" spans="1:21">
      <c r="A31" s="3" t="s">
        <v>106</v>
      </c>
      <c r="B31" s="3" t="s">
        <v>107</v>
      </c>
      <c r="C31" s="3" t="s">
        <v>619</v>
      </c>
      <c r="L31" s="3" t="str">
        <f t="shared" si="0"/>
        <v xml:space="preserve">31.Quaker Race Campground     </v>
      </c>
      <c r="N31" s="4">
        <v>20</v>
      </c>
      <c r="O31" s="3" t="s">
        <v>11</v>
      </c>
      <c r="U31" s="3" t="str">
        <f t="shared" si="1"/>
        <v xml:space="preserve">20 Cash     </v>
      </c>
    </row>
    <row r="32" spans="1:21">
      <c r="A32" s="3" t="s">
        <v>108</v>
      </c>
      <c r="B32" s="3" t="s">
        <v>15</v>
      </c>
      <c r="C32" s="3" t="s">
        <v>607</v>
      </c>
      <c r="L32" s="3" t="str">
        <f t="shared" si="0"/>
        <v xml:space="preserve">32.Beverage Express, Dillsburg     </v>
      </c>
      <c r="N32" s="3">
        <v>2</v>
      </c>
      <c r="O32" s="3" t="s">
        <v>16</v>
      </c>
      <c r="P32" s="3" t="s">
        <v>17</v>
      </c>
      <c r="Q32" s="3" t="s">
        <v>18</v>
      </c>
      <c r="U32" s="3" t="str">
        <f t="shared" si="1"/>
        <v xml:space="preserve">2 Cases Of Water   </v>
      </c>
    </row>
    <row r="33" spans="1:21">
      <c r="A33" s="3">
        <v>33</v>
      </c>
      <c r="B33" s="3" t="s">
        <v>109</v>
      </c>
      <c r="C33" s="3" t="s">
        <v>7</v>
      </c>
      <c r="D33" s="3" t="s">
        <v>110</v>
      </c>
      <c r="E33" s="3" t="s">
        <v>605</v>
      </c>
      <c r="L33" s="3" t="str">
        <f t="shared" si="0"/>
        <v xml:space="preserve">33 Ken Doll Auto Sales   </v>
      </c>
      <c r="N33" s="4">
        <v>15</v>
      </c>
      <c r="O33" s="3" t="s">
        <v>11</v>
      </c>
      <c r="U33" s="3" t="str">
        <f t="shared" si="1"/>
        <v xml:space="preserve">15 Cash     </v>
      </c>
    </row>
    <row r="34" spans="1:21">
      <c r="A34" s="3" t="s">
        <v>111</v>
      </c>
      <c r="B34" s="3" t="s">
        <v>15</v>
      </c>
      <c r="C34" s="3" t="s">
        <v>607</v>
      </c>
      <c r="L34" s="3" t="str">
        <f t="shared" si="0"/>
        <v xml:space="preserve">34.Beverage Express, Dillsburg     </v>
      </c>
      <c r="N34" s="3">
        <v>1</v>
      </c>
      <c r="O34" s="3" t="s">
        <v>112</v>
      </c>
      <c r="P34" s="3" t="s">
        <v>17</v>
      </c>
      <c r="Q34" s="3" t="s">
        <v>18</v>
      </c>
      <c r="U34" s="3" t="str">
        <f t="shared" si="1"/>
        <v xml:space="preserve">1 Case Of Water   </v>
      </c>
    </row>
    <row r="35" spans="1:21">
      <c r="A35" s="3" t="s">
        <v>113</v>
      </c>
      <c r="B35" s="3" t="s">
        <v>80</v>
      </c>
      <c r="C35" s="3" t="s">
        <v>607</v>
      </c>
      <c r="L35" s="3" t="str">
        <f t="shared" si="0"/>
        <v xml:space="preserve">35.Dairy Queen, Dillsburg     </v>
      </c>
      <c r="N35" s="3">
        <v>1</v>
      </c>
      <c r="O35" s="3" t="s">
        <v>82</v>
      </c>
      <c r="P35" s="3" t="s">
        <v>83</v>
      </c>
      <c r="Q35" s="3" t="s">
        <v>84</v>
      </c>
      <c r="R35" s="3" t="s">
        <v>85</v>
      </c>
      <c r="S35" s="3" t="s">
        <v>86</v>
      </c>
      <c r="U35" s="3" t="str">
        <f t="shared" si="1"/>
        <v xml:space="preserve">1 Free 8” Round Original Cake </v>
      </c>
    </row>
    <row r="36" spans="1:21">
      <c r="A36" s="3" t="s">
        <v>114</v>
      </c>
      <c r="B36" s="3" t="s">
        <v>607</v>
      </c>
      <c r="L36" s="3" t="str">
        <f t="shared" si="0"/>
        <v xml:space="preserve">36.Giant, Dillsburg      </v>
      </c>
      <c r="N36" s="4">
        <v>25</v>
      </c>
      <c r="O36" s="3" t="s">
        <v>3</v>
      </c>
      <c r="P36" s="3" t="s">
        <v>4</v>
      </c>
      <c r="U36" s="3" t="str">
        <f t="shared" si="1"/>
        <v xml:space="preserve">25 Gift Card    </v>
      </c>
    </row>
    <row r="37" spans="1:21">
      <c r="A37" s="3" t="s">
        <v>115</v>
      </c>
      <c r="B37" s="3" t="s">
        <v>116</v>
      </c>
      <c r="C37" s="3" t="s">
        <v>31</v>
      </c>
      <c r="D37" s="3" t="s">
        <v>524</v>
      </c>
      <c r="L37" s="3" t="str">
        <f t="shared" si="0"/>
        <v xml:space="preserve">37.Ken Eshleman, WFC Lieutenant    </v>
      </c>
      <c r="N37" s="4">
        <v>25</v>
      </c>
      <c r="O37" s="3" t="s">
        <v>11</v>
      </c>
      <c r="U37" s="3" t="str">
        <f t="shared" si="1"/>
        <v xml:space="preserve">25 Cash     </v>
      </c>
    </row>
    <row r="38" spans="1:21">
      <c r="A38" s="3" t="s">
        <v>117</v>
      </c>
      <c r="B38" s="3" t="s">
        <v>116</v>
      </c>
      <c r="C38" s="3" t="s">
        <v>31</v>
      </c>
      <c r="D38" s="3" t="s">
        <v>1</v>
      </c>
      <c r="E38" s="3" t="s">
        <v>63</v>
      </c>
      <c r="L38" s="3" t="str">
        <f t="shared" si="0"/>
        <v xml:space="preserve">38.Jen Eshleman, WFC Fire Police   </v>
      </c>
      <c r="N38" s="4">
        <v>25</v>
      </c>
      <c r="O38" s="3" t="s">
        <v>11</v>
      </c>
      <c r="U38" s="3" t="str">
        <f t="shared" si="1"/>
        <v xml:space="preserve">25 Cash     </v>
      </c>
    </row>
    <row r="39" spans="1:21">
      <c r="A39" s="3" t="s">
        <v>118</v>
      </c>
      <c r="B39" s="3" t="s">
        <v>119</v>
      </c>
      <c r="C39" s="3" t="s">
        <v>20</v>
      </c>
      <c r="D39" s="3" t="s">
        <v>120</v>
      </c>
      <c r="E39" s="3" t="s">
        <v>65</v>
      </c>
      <c r="L39" s="3" t="str">
        <f t="shared" si="0"/>
        <v xml:space="preserve">39.In Memory of Clair Albert   </v>
      </c>
      <c r="N39" s="4">
        <v>50</v>
      </c>
      <c r="O39" s="3" t="s">
        <v>11</v>
      </c>
      <c r="U39" s="3" t="str">
        <f t="shared" si="1"/>
        <v xml:space="preserve">50 Cash     </v>
      </c>
    </row>
    <row r="40" spans="1:21">
      <c r="A40" s="3" t="s">
        <v>121</v>
      </c>
      <c r="B40" s="3">
        <v>1</v>
      </c>
      <c r="C40" s="3" t="s">
        <v>110</v>
      </c>
      <c r="D40" s="3" t="s">
        <v>122</v>
      </c>
      <c r="E40" s="3" t="s">
        <v>620</v>
      </c>
      <c r="L40" s="3" t="str">
        <f t="shared" si="0"/>
        <v xml:space="preserve">40.Superior 1 Auto Glass, Thomasville   </v>
      </c>
      <c r="N40" s="4">
        <v>50</v>
      </c>
      <c r="O40" s="3" t="s">
        <v>11</v>
      </c>
      <c r="U40" s="3" t="str">
        <f t="shared" si="1"/>
        <v xml:space="preserve">50 Cash     </v>
      </c>
    </row>
    <row r="41" spans="1:21">
      <c r="A41" s="3" t="s">
        <v>123</v>
      </c>
      <c r="B41" s="3" t="s">
        <v>124</v>
      </c>
      <c r="C41" s="3" t="s">
        <v>89</v>
      </c>
      <c r="L41" s="3" t="str">
        <f t="shared" si="0"/>
        <v xml:space="preserve">41.Sarah’s Creamery, Dover     </v>
      </c>
      <c r="N41" s="3" t="s">
        <v>50</v>
      </c>
      <c r="O41" s="3" t="s">
        <v>125</v>
      </c>
      <c r="P41" s="3" t="s">
        <v>126</v>
      </c>
      <c r="Q41" s="3" t="s">
        <v>127</v>
      </c>
      <c r="R41" s="3">
        <v>5</v>
      </c>
      <c r="S41" s="3" t="s">
        <v>3</v>
      </c>
      <c r="T41" s="3" t="s">
        <v>4</v>
      </c>
      <c r="U41" s="3" t="str">
        <f t="shared" si="1"/>
        <v>Small Glass Mug And 5 Gift Card</v>
      </c>
    </row>
    <row r="42" spans="1:21">
      <c r="A42" s="3" t="s">
        <v>128</v>
      </c>
      <c r="B42" s="3" t="s">
        <v>107</v>
      </c>
      <c r="C42" s="3" t="s">
        <v>619</v>
      </c>
      <c r="L42" s="3" t="str">
        <f t="shared" si="0"/>
        <v xml:space="preserve">42.Quaker Race Campground     </v>
      </c>
      <c r="N42" s="4">
        <v>20</v>
      </c>
      <c r="O42" s="3" t="s">
        <v>11</v>
      </c>
      <c r="U42" s="3" t="str">
        <f t="shared" si="1"/>
        <v xml:space="preserve">20 Cash     </v>
      </c>
    </row>
    <row r="43" spans="1:21">
      <c r="A43" s="3" t="s">
        <v>129</v>
      </c>
      <c r="B43" s="3" t="s">
        <v>104</v>
      </c>
      <c r="C43" s="3" t="s">
        <v>105</v>
      </c>
      <c r="D43" s="3" t="s">
        <v>81</v>
      </c>
      <c r="L43" s="3" t="str">
        <f t="shared" si="0"/>
        <v xml:space="preserve">43.Outback Steak House, York    </v>
      </c>
      <c r="N43" s="4">
        <v>20</v>
      </c>
      <c r="O43" s="3" t="s">
        <v>3</v>
      </c>
      <c r="P43" s="3" t="s">
        <v>4</v>
      </c>
      <c r="U43" s="3" t="str">
        <f t="shared" si="1"/>
        <v xml:space="preserve">20 Gift Card    </v>
      </c>
    </row>
    <row r="44" spans="1:21">
      <c r="A44" s="3" t="s">
        <v>130</v>
      </c>
      <c r="B44" s="3" t="s">
        <v>97</v>
      </c>
      <c r="C44" s="3" t="s">
        <v>89</v>
      </c>
      <c r="L44" s="3" t="str">
        <f t="shared" si="0"/>
        <v xml:space="preserve">44.Bill Macks, Dover     </v>
      </c>
      <c r="N44" s="4">
        <v>10</v>
      </c>
      <c r="O44" s="3" t="s">
        <v>3</v>
      </c>
      <c r="P44" s="3" t="s">
        <v>4</v>
      </c>
      <c r="U44" s="3" t="str">
        <f t="shared" si="1"/>
        <v xml:space="preserve">10 Gift Card    </v>
      </c>
    </row>
    <row r="45" spans="1:21">
      <c r="A45" s="3" t="s">
        <v>131</v>
      </c>
      <c r="B45" s="3" t="s">
        <v>99</v>
      </c>
      <c r="C45" s="3" t="s">
        <v>77</v>
      </c>
      <c r="L45" s="3" t="str">
        <f t="shared" si="0"/>
        <v xml:space="preserve">45.Frosty Putter, Lewisberry     </v>
      </c>
      <c r="N45" s="3">
        <v>4</v>
      </c>
      <c r="O45" s="3" t="s">
        <v>100</v>
      </c>
      <c r="P45" s="3" t="s">
        <v>101</v>
      </c>
      <c r="U45" s="3" t="str">
        <f t="shared" si="1"/>
        <v xml:space="preserve">4 Person Pass    </v>
      </c>
    </row>
    <row r="46" spans="1:21">
      <c r="A46" s="3" t="s">
        <v>132</v>
      </c>
      <c r="B46" s="3" t="s">
        <v>133</v>
      </c>
      <c r="C46" s="3" t="s">
        <v>134</v>
      </c>
      <c r="D46" s="3" t="s">
        <v>77</v>
      </c>
      <c r="L46" s="3" t="str">
        <f t="shared" si="0"/>
        <v xml:space="preserve">46.Reeser’s Ice Cream, Lewisberry    </v>
      </c>
      <c r="N46" s="4">
        <v>10</v>
      </c>
      <c r="O46" s="3" t="s">
        <v>3</v>
      </c>
      <c r="P46" s="3" t="s">
        <v>4</v>
      </c>
      <c r="U46" s="3" t="str">
        <f t="shared" si="1"/>
        <v xml:space="preserve">10 Gift Card    </v>
      </c>
    </row>
    <row r="47" spans="1:21">
      <c r="A47" s="3" t="s">
        <v>135</v>
      </c>
      <c r="B47" s="3" t="s">
        <v>136</v>
      </c>
      <c r="C47" s="3" t="s">
        <v>137</v>
      </c>
      <c r="D47" s="3" t="s">
        <v>138</v>
      </c>
      <c r="E47" s="3" t="s">
        <v>77</v>
      </c>
      <c r="L47" s="3" t="str">
        <f t="shared" si="0"/>
        <v xml:space="preserve">47.Mary Pelton Beauty Salon, Lewisberry   </v>
      </c>
      <c r="N47" s="4">
        <v>25</v>
      </c>
      <c r="O47" s="3" t="s">
        <v>3</v>
      </c>
      <c r="P47" s="3" t="s">
        <v>4</v>
      </c>
      <c r="U47" s="3" t="str">
        <f t="shared" si="1"/>
        <v xml:space="preserve">25 Gift Card    </v>
      </c>
    </row>
    <row r="48" spans="1:21">
      <c r="A48" s="3" t="s">
        <v>139</v>
      </c>
      <c r="B48" s="3" t="s">
        <v>69</v>
      </c>
      <c r="C48" s="3" t="s">
        <v>29</v>
      </c>
      <c r="D48" s="3" t="s">
        <v>140</v>
      </c>
      <c r="E48" s="3" t="s">
        <v>26</v>
      </c>
      <c r="F48" s="3" t="s">
        <v>20</v>
      </c>
      <c r="G48" s="3" t="s">
        <v>31</v>
      </c>
      <c r="L48" s="3" t="str">
        <f t="shared" si="0"/>
        <v xml:space="preserve">48.Carl &amp; Pat Leathery, Friends of WFC </v>
      </c>
      <c r="N48" s="4">
        <v>15</v>
      </c>
      <c r="O48" s="3" t="s">
        <v>11</v>
      </c>
      <c r="U48" s="3" t="str">
        <f t="shared" si="1"/>
        <v xml:space="preserve">15 Cash     </v>
      </c>
    </row>
    <row r="49" spans="1:21">
      <c r="A49" s="3" t="s">
        <v>141</v>
      </c>
      <c r="B49" s="3" t="s">
        <v>142</v>
      </c>
      <c r="C49" s="3" t="s">
        <v>621</v>
      </c>
      <c r="L49" s="3" t="str">
        <f t="shared" si="0"/>
        <v xml:space="preserve">49.TGI Fridays, Mechanicsburg     </v>
      </c>
      <c r="N49" s="3">
        <v>5</v>
      </c>
      <c r="O49" s="3" t="s">
        <v>82</v>
      </c>
      <c r="P49" s="3" t="s">
        <v>143</v>
      </c>
      <c r="Q49" s="3" t="s">
        <v>144</v>
      </c>
      <c r="R49" s="3" t="s">
        <v>145</v>
      </c>
      <c r="U49" s="3" t="str">
        <f t="shared" si="1"/>
        <v xml:space="preserve">5 Free Appetizer or Dessert  </v>
      </c>
    </row>
    <row r="50" spans="1:21">
      <c r="A50" s="3" t="s">
        <v>146</v>
      </c>
      <c r="B50" s="3" t="s">
        <v>119</v>
      </c>
      <c r="C50" s="3" t="s">
        <v>20</v>
      </c>
      <c r="D50" s="3" t="s">
        <v>147</v>
      </c>
      <c r="E50" s="3" t="s">
        <v>622</v>
      </c>
      <c r="L50" s="3" t="str">
        <f t="shared" si="0"/>
        <v xml:space="preserve">50.In Memory of Kevin Butler   </v>
      </c>
      <c r="N50" s="4">
        <v>50</v>
      </c>
      <c r="O50" s="3" t="s">
        <v>11</v>
      </c>
      <c r="U50" s="3" t="str">
        <f t="shared" si="1"/>
        <v xml:space="preserve">50 Cash     </v>
      </c>
    </row>
    <row r="51" spans="1:21">
      <c r="A51" s="3" t="s">
        <v>148</v>
      </c>
      <c r="B51" s="3" t="s">
        <v>149</v>
      </c>
      <c r="C51" s="3" t="s">
        <v>18</v>
      </c>
      <c r="D51" s="3" t="s">
        <v>623</v>
      </c>
      <c r="L51" s="3" t="str">
        <f t="shared" si="0"/>
        <v xml:space="preserve">51.Water Check Water Systems    </v>
      </c>
      <c r="N51" s="3" t="s">
        <v>624</v>
      </c>
      <c r="O51" s="3" t="s">
        <v>150</v>
      </c>
      <c r="P51" s="3" t="s">
        <v>18</v>
      </c>
      <c r="Q51" s="3" t="s">
        <v>151</v>
      </c>
      <c r="U51" s="3" t="str">
        <f t="shared" si="1"/>
        <v xml:space="preserve">Whole House Water Filter   </v>
      </c>
    </row>
    <row r="52" spans="1:21">
      <c r="A52" s="3" t="s">
        <v>152</v>
      </c>
      <c r="B52" s="3" t="s">
        <v>7</v>
      </c>
      <c r="C52" s="3" t="s">
        <v>153</v>
      </c>
      <c r="D52" s="3" t="s">
        <v>154</v>
      </c>
      <c r="E52" s="3" t="s">
        <v>625</v>
      </c>
      <c r="L52" s="3" t="str">
        <f t="shared" si="0"/>
        <v xml:space="preserve">52.Ken Doll Jr. General Repairs   </v>
      </c>
      <c r="N52" s="4">
        <v>20</v>
      </c>
      <c r="O52" s="3" t="s">
        <v>3</v>
      </c>
      <c r="P52" s="3" t="s">
        <v>4</v>
      </c>
      <c r="U52" s="3" t="str">
        <f t="shared" si="1"/>
        <v xml:space="preserve">20 Gift Card    </v>
      </c>
    </row>
    <row r="53" spans="1:21">
      <c r="A53" s="3" t="s">
        <v>155</v>
      </c>
      <c r="B53" s="3" t="s">
        <v>156</v>
      </c>
      <c r="C53" s="3" t="s">
        <v>157</v>
      </c>
      <c r="D53" s="3" t="s">
        <v>81</v>
      </c>
      <c r="L53" s="3" t="str">
        <f t="shared" si="0"/>
        <v xml:space="preserve">53.Beef Jerky Outlet, York    </v>
      </c>
      <c r="N53" s="3" t="s">
        <v>3</v>
      </c>
      <c r="O53" s="3" t="s">
        <v>158</v>
      </c>
      <c r="U53" s="3" t="str">
        <f t="shared" si="1"/>
        <v xml:space="preserve">Gift Basket     </v>
      </c>
    </row>
    <row r="54" spans="1:21">
      <c r="A54" s="3" t="s">
        <v>159</v>
      </c>
      <c r="B54" s="3" t="s">
        <v>160</v>
      </c>
      <c r="C54" s="3" t="s">
        <v>621</v>
      </c>
      <c r="L54" s="3" t="str">
        <f t="shared" si="0"/>
        <v xml:space="preserve">54.Pep Boys, Mechanicsburg     </v>
      </c>
      <c r="N54" s="3" t="s">
        <v>251</v>
      </c>
      <c r="O54" s="3" t="s">
        <v>161</v>
      </c>
      <c r="P54" s="3" t="s">
        <v>162</v>
      </c>
      <c r="U54" s="3" t="str">
        <f t="shared" si="1"/>
        <v xml:space="preserve">Car Cleaning Bucket    </v>
      </c>
    </row>
    <row r="55" spans="1:21">
      <c r="A55" s="3" t="s">
        <v>163</v>
      </c>
      <c r="B55" s="3" t="s">
        <v>164</v>
      </c>
      <c r="C55" s="3" t="s">
        <v>626</v>
      </c>
      <c r="L55" s="3" t="str">
        <f t="shared" si="0"/>
        <v xml:space="preserve">55.Auto Zone, Etters     </v>
      </c>
      <c r="N55" s="3" t="s">
        <v>251</v>
      </c>
      <c r="O55" s="3" t="s">
        <v>161</v>
      </c>
      <c r="P55" s="3" t="s">
        <v>162</v>
      </c>
      <c r="U55" s="3" t="str">
        <f t="shared" si="1"/>
        <v xml:space="preserve">Car Cleaning Bucket    </v>
      </c>
    </row>
    <row r="56" spans="1:21">
      <c r="A56" s="3" t="s">
        <v>165</v>
      </c>
      <c r="B56" s="3" t="s">
        <v>166</v>
      </c>
      <c r="C56" s="3" t="s">
        <v>167</v>
      </c>
      <c r="D56" s="3" t="s">
        <v>168</v>
      </c>
      <c r="E56" s="3" t="s">
        <v>1</v>
      </c>
      <c r="F56" s="3" t="s">
        <v>169</v>
      </c>
      <c r="G56" s="3" t="s">
        <v>627</v>
      </c>
      <c r="L56" s="3" t="str">
        <f t="shared" si="0"/>
        <v xml:space="preserve">56.Witmer Public Safety/ The Fire Store, Abbottstown </v>
      </c>
      <c r="N56" s="3">
        <v>1</v>
      </c>
      <c r="O56" s="3" t="s">
        <v>170</v>
      </c>
      <c r="P56" s="3" t="s">
        <v>171</v>
      </c>
      <c r="Q56" s="3" t="s">
        <v>172</v>
      </c>
      <c r="U56" s="3" t="str">
        <f t="shared" si="1"/>
        <v xml:space="preserve">1 Superior LED Flashlight   </v>
      </c>
    </row>
    <row r="57" spans="1:21">
      <c r="A57" s="3" t="s">
        <v>173</v>
      </c>
      <c r="B57" s="3" t="s">
        <v>142</v>
      </c>
      <c r="C57" s="3" t="s">
        <v>621</v>
      </c>
      <c r="L57" s="3" t="str">
        <f t="shared" si="0"/>
        <v xml:space="preserve">57.TGI Fridays, Mechanicsburg     </v>
      </c>
      <c r="N57" s="3">
        <v>5</v>
      </c>
      <c r="O57" s="3" t="s">
        <v>82</v>
      </c>
      <c r="P57" s="3" t="s">
        <v>143</v>
      </c>
      <c r="Q57" s="3" t="s">
        <v>144</v>
      </c>
      <c r="R57" s="3" t="s">
        <v>145</v>
      </c>
      <c r="U57" s="3" t="str">
        <f t="shared" si="1"/>
        <v xml:space="preserve">5 Free Appetizer or Dessert  </v>
      </c>
    </row>
    <row r="58" spans="1:21">
      <c r="A58" s="3" t="s">
        <v>174</v>
      </c>
      <c r="B58" s="3" t="s">
        <v>7</v>
      </c>
      <c r="C58" s="3" t="s">
        <v>8</v>
      </c>
      <c r="D58" s="3" t="s">
        <v>605</v>
      </c>
      <c r="L58" s="3" t="str">
        <f t="shared" si="0"/>
        <v xml:space="preserve">58.Ken Doll Tire Sales    </v>
      </c>
      <c r="N58" s="4">
        <v>15</v>
      </c>
      <c r="O58" s="3" t="s">
        <v>3</v>
      </c>
      <c r="P58" s="3" t="s">
        <v>4</v>
      </c>
      <c r="U58" s="3" t="str">
        <f t="shared" si="1"/>
        <v xml:space="preserve">15 Gift Card    </v>
      </c>
    </row>
    <row r="59" spans="1:21">
      <c r="A59" s="3" t="s">
        <v>175</v>
      </c>
      <c r="B59" s="3" t="s">
        <v>20</v>
      </c>
      <c r="C59" s="3" t="s">
        <v>608</v>
      </c>
      <c r="L59" s="3" t="str">
        <f t="shared" si="0"/>
        <v xml:space="preserve">59.Weavers of Wellsville     </v>
      </c>
      <c r="N59" s="3" t="s">
        <v>609</v>
      </c>
      <c r="O59" s="3" t="s">
        <v>21</v>
      </c>
      <c r="P59" s="3" t="s">
        <v>22</v>
      </c>
      <c r="Q59" s="3" t="s">
        <v>3</v>
      </c>
      <c r="R59" s="3" t="s">
        <v>23</v>
      </c>
      <c r="U59" s="3" t="str">
        <f t="shared" si="1"/>
        <v xml:space="preserve">Home Cured Ham Gift Certificate  </v>
      </c>
    </row>
    <row r="60" spans="1:21">
      <c r="A60" s="3" t="s">
        <v>176</v>
      </c>
      <c r="B60" s="3" t="s">
        <v>7</v>
      </c>
      <c r="C60" s="3" t="s">
        <v>110</v>
      </c>
      <c r="D60" s="3" t="s">
        <v>605</v>
      </c>
      <c r="L60" s="3" t="str">
        <f t="shared" si="0"/>
        <v xml:space="preserve">60.Ken Doll Auto Sales    </v>
      </c>
      <c r="N60" s="4">
        <v>15</v>
      </c>
      <c r="O60" s="3" t="s">
        <v>11</v>
      </c>
      <c r="U60" s="3" t="str">
        <f t="shared" si="1"/>
        <v xml:space="preserve">15 Cash     </v>
      </c>
    </row>
    <row r="61" spans="1:21">
      <c r="A61" s="3" t="s">
        <v>177</v>
      </c>
      <c r="B61" s="3" t="s">
        <v>178</v>
      </c>
      <c r="C61" s="3" t="s">
        <v>69</v>
      </c>
      <c r="D61" s="3" t="s">
        <v>628</v>
      </c>
      <c r="L61" s="3" t="str">
        <f t="shared" si="0"/>
        <v xml:space="preserve">61.Kevin Hoke &amp; Family    </v>
      </c>
      <c r="N61" s="4">
        <v>25</v>
      </c>
      <c r="O61" s="3" t="s">
        <v>11</v>
      </c>
      <c r="U61" s="3" t="str">
        <f t="shared" si="1"/>
        <v xml:space="preserve">25 Cash     </v>
      </c>
    </row>
    <row r="62" spans="1:21">
      <c r="A62" s="3" t="s">
        <v>179</v>
      </c>
      <c r="B62" s="3" t="s">
        <v>621</v>
      </c>
      <c r="L62" s="3" t="str">
        <f t="shared" si="0"/>
        <v xml:space="preserve">62.Longhorn, Mechanicsburg      </v>
      </c>
      <c r="N62" s="4">
        <v>15</v>
      </c>
      <c r="O62" s="3" t="s">
        <v>3</v>
      </c>
      <c r="P62" s="3" t="s">
        <v>4</v>
      </c>
      <c r="U62" s="3" t="str">
        <f t="shared" si="1"/>
        <v xml:space="preserve">15 Gift Card    </v>
      </c>
    </row>
    <row r="63" spans="1:21">
      <c r="A63" s="3" t="s">
        <v>180</v>
      </c>
      <c r="B63" s="3" t="s">
        <v>166</v>
      </c>
      <c r="C63" s="3" t="s">
        <v>167</v>
      </c>
      <c r="D63" s="3" t="s">
        <v>168</v>
      </c>
      <c r="E63" s="3" t="s">
        <v>1</v>
      </c>
      <c r="F63" s="3" t="s">
        <v>169</v>
      </c>
      <c r="G63" s="3" t="s">
        <v>629</v>
      </c>
      <c r="L63" s="3" t="str">
        <f t="shared" si="0"/>
        <v xml:space="preserve">63.Witmer Public Safety/ The Fire Store, Abottstown </v>
      </c>
      <c r="N63" s="3" t="s">
        <v>630</v>
      </c>
      <c r="O63" s="3" t="s">
        <v>181</v>
      </c>
      <c r="P63" s="3" t="s">
        <v>1</v>
      </c>
      <c r="Q63" s="3" t="s">
        <v>182</v>
      </c>
      <c r="U63" s="3" t="str">
        <f t="shared" si="1"/>
        <v xml:space="preserve">2.5lb ABC Fire Extinguisher   </v>
      </c>
    </row>
    <row r="64" spans="1:21">
      <c r="A64" s="3" t="s">
        <v>183</v>
      </c>
      <c r="B64" s="3" t="s">
        <v>184</v>
      </c>
      <c r="C64" s="3" t="s">
        <v>631</v>
      </c>
      <c r="L64" s="3" t="str">
        <f t="shared" si="0"/>
        <v xml:space="preserve">64.Kampel Enterprise Inc     </v>
      </c>
      <c r="N64" s="4">
        <v>100</v>
      </c>
      <c r="O64" s="3" t="s">
        <v>11</v>
      </c>
      <c r="U64" s="3" t="str">
        <f t="shared" si="1"/>
        <v xml:space="preserve">100 Cash     </v>
      </c>
    </row>
    <row r="65" spans="1:21">
      <c r="A65" s="3" t="s">
        <v>185</v>
      </c>
      <c r="B65" s="3" t="s">
        <v>186</v>
      </c>
      <c r="C65" s="3" t="s">
        <v>632</v>
      </c>
      <c r="L65" s="3" t="str">
        <f t="shared" si="0"/>
        <v xml:space="preserve">65.Dillsburg Sheet Metal     </v>
      </c>
      <c r="N65" s="4">
        <v>10</v>
      </c>
      <c r="O65" s="3" t="s">
        <v>11</v>
      </c>
      <c r="U65" s="3" t="str">
        <f t="shared" si="1"/>
        <v xml:space="preserve">10 Cash     </v>
      </c>
    </row>
    <row r="66" spans="1:21">
      <c r="A66" s="3" t="s">
        <v>187</v>
      </c>
      <c r="B66" s="3" t="s">
        <v>188</v>
      </c>
      <c r="C66" s="3" t="s">
        <v>189</v>
      </c>
      <c r="D66" s="3" t="s">
        <v>190</v>
      </c>
      <c r="E66" s="3" t="s">
        <v>608</v>
      </c>
      <c r="L66" s="3" t="str">
        <f t="shared" ref="L66:L129" si="2">A66&amp;" "&amp;B66&amp;" "&amp;C66&amp;" "&amp;D66&amp;" "&amp;E66&amp;" "&amp;F66&amp;" "&amp;G66&amp;" "&amp;H66</f>
        <v xml:space="preserve">66.Charley Johnson, Stanley Shop Wellsville   </v>
      </c>
      <c r="N66" s="4">
        <v>50</v>
      </c>
      <c r="O66" s="3" t="s">
        <v>11</v>
      </c>
      <c r="U66" s="3" t="str">
        <f t="shared" ref="U66:U129" si="3">N66&amp;" "&amp;O66&amp;" "&amp;P66&amp;" "&amp;Q66&amp;" "&amp;R66&amp;" "&amp;S66&amp;" "&amp;T66</f>
        <v xml:space="preserve">50 Cash     </v>
      </c>
    </row>
    <row r="67" spans="1:21">
      <c r="A67" s="3" t="s">
        <v>191</v>
      </c>
      <c r="B67" s="3" t="s">
        <v>633</v>
      </c>
      <c r="L67" s="3" t="str">
        <f t="shared" si="2"/>
        <v xml:space="preserve">67.Ski Roundtop      </v>
      </c>
      <c r="N67" s="3">
        <v>2</v>
      </c>
      <c r="O67" s="3" t="s">
        <v>192</v>
      </c>
      <c r="P67" s="3" t="s">
        <v>193</v>
      </c>
      <c r="Q67" s="3" t="s">
        <v>194</v>
      </c>
      <c r="U67" s="3" t="str">
        <f t="shared" si="3"/>
        <v xml:space="preserve">2 Beginner Ski Package   </v>
      </c>
    </row>
    <row r="68" spans="1:21">
      <c r="A68" s="3" t="s">
        <v>195</v>
      </c>
      <c r="B68" s="3" t="s">
        <v>196</v>
      </c>
      <c r="C68" s="3" t="s">
        <v>197</v>
      </c>
      <c r="D68" s="3" t="s">
        <v>631</v>
      </c>
      <c r="L68" s="3" t="str">
        <f t="shared" si="2"/>
        <v xml:space="preserve">68.Richard E. Krall Inc    </v>
      </c>
      <c r="N68" s="4">
        <v>50</v>
      </c>
      <c r="O68" s="3" t="s">
        <v>11</v>
      </c>
      <c r="U68" s="3" t="str">
        <f t="shared" si="3"/>
        <v xml:space="preserve">50 Cash     </v>
      </c>
    </row>
    <row r="69" spans="1:21">
      <c r="A69" s="3" t="s">
        <v>198</v>
      </c>
      <c r="B69" s="3" t="s">
        <v>69</v>
      </c>
      <c r="C69" s="3" t="s">
        <v>29</v>
      </c>
      <c r="D69" s="3" t="s">
        <v>140</v>
      </c>
      <c r="E69" s="3" t="s">
        <v>26</v>
      </c>
      <c r="F69" s="3" t="s">
        <v>20</v>
      </c>
      <c r="G69" s="3" t="s">
        <v>31</v>
      </c>
      <c r="L69" s="3" t="str">
        <f t="shared" si="2"/>
        <v xml:space="preserve">69.Carl &amp; Pat Leathery, Friends of WFC </v>
      </c>
      <c r="N69" s="4">
        <v>15</v>
      </c>
      <c r="O69" s="3" t="s">
        <v>11</v>
      </c>
      <c r="U69" s="3" t="str">
        <f t="shared" si="3"/>
        <v xml:space="preserve">15 Cash     </v>
      </c>
    </row>
    <row r="70" spans="1:21">
      <c r="A70" s="3" t="s">
        <v>199</v>
      </c>
      <c r="B70" s="3" t="s">
        <v>7</v>
      </c>
      <c r="C70" s="3" t="s">
        <v>153</v>
      </c>
      <c r="D70" s="3" t="s">
        <v>154</v>
      </c>
      <c r="E70" s="3" t="s">
        <v>625</v>
      </c>
      <c r="L70" s="3" t="str">
        <f t="shared" si="2"/>
        <v xml:space="preserve">70.Ken Doll Jr. General Repairs   </v>
      </c>
      <c r="N70" s="3" t="s">
        <v>82</v>
      </c>
      <c r="O70" s="3" t="s">
        <v>200</v>
      </c>
      <c r="P70" s="3" t="s">
        <v>201</v>
      </c>
      <c r="U70" s="3" t="str">
        <f t="shared" si="3"/>
        <v xml:space="preserve">Free State Inspection    </v>
      </c>
    </row>
    <row r="71" spans="1:21">
      <c r="A71" s="3" t="s">
        <v>202</v>
      </c>
      <c r="B71" s="3" t="s">
        <v>203</v>
      </c>
      <c r="C71" s="3" t="s">
        <v>204</v>
      </c>
      <c r="D71" s="3" t="s">
        <v>205</v>
      </c>
      <c r="E71" s="3" t="s">
        <v>634</v>
      </c>
      <c r="L71" s="3" t="str">
        <f t="shared" si="2"/>
        <v xml:space="preserve">71.Wendy Lunko, Perfectly Posh Consultant   </v>
      </c>
      <c r="N71" s="3" t="s">
        <v>635</v>
      </c>
      <c r="O71" s="3" t="s">
        <v>206</v>
      </c>
      <c r="P71" s="3" t="s">
        <v>207</v>
      </c>
      <c r="Q71" s="3" t="s">
        <v>208</v>
      </c>
      <c r="R71" s="3" t="s">
        <v>209</v>
      </c>
      <c r="S71" s="3" t="s">
        <v>210</v>
      </c>
      <c r="U71" s="3" t="str">
        <f t="shared" si="3"/>
        <v xml:space="preserve">Mini Storage Bag W/ Bath Bar </v>
      </c>
    </row>
    <row r="72" spans="1:21">
      <c r="A72" s="3" t="s">
        <v>211</v>
      </c>
      <c r="B72" s="3" t="s">
        <v>621</v>
      </c>
      <c r="L72" s="3" t="str">
        <f t="shared" si="2"/>
        <v xml:space="preserve">72.Chilies, Mechanicsburg      </v>
      </c>
      <c r="N72" s="4">
        <v>10</v>
      </c>
      <c r="O72" s="3" t="s">
        <v>3</v>
      </c>
      <c r="P72" s="3" t="s">
        <v>4</v>
      </c>
      <c r="U72" s="3" t="str">
        <f t="shared" si="3"/>
        <v xml:space="preserve">10 Gift Card    </v>
      </c>
    </row>
    <row r="73" spans="1:21">
      <c r="A73" s="3" t="s">
        <v>212</v>
      </c>
      <c r="B73" s="3" t="s">
        <v>7</v>
      </c>
      <c r="C73" s="3" t="s">
        <v>153</v>
      </c>
      <c r="D73" s="3" t="s">
        <v>154</v>
      </c>
      <c r="E73" s="3" t="s">
        <v>625</v>
      </c>
      <c r="L73" s="3" t="str">
        <f t="shared" si="2"/>
        <v xml:space="preserve">73.Ken Doll Jr. General Repairs   </v>
      </c>
      <c r="N73" s="3" t="s">
        <v>82</v>
      </c>
      <c r="O73" s="3" t="s">
        <v>200</v>
      </c>
      <c r="P73" s="3" t="s">
        <v>201</v>
      </c>
      <c r="U73" s="3" t="str">
        <f t="shared" si="3"/>
        <v xml:space="preserve">Free State Inspection    </v>
      </c>
    </row>
    <row r="74" spans="1:21">
      <c r="A74" s="3" t="s">
        <v>213</v>
      </c>
      <c r="B74" s="3" t="s">
        <v>142</v>
      </c>
      <c r="C74" s="3" t="s">
        <v>621</v>
      </c>
      <c r="L74" s="3" t="str">
        <f t="shared" si="2"/>
        <v xml:space="preserve">74.TGI Fridays, Mechanicsburg     </v>
      </c>
      <c r="N74" s="3">
        <v>5</v>
      </c>
      <c r="O74" s="3" t="s">
        <v>82</v>
      </c>
      <c r="P74" s="3" t="s">
        <v>143</v>
      </c>
      <c r="Q74" s="3" t="s">
        <v>144</v>
      </c>
      <c r="R74" s="3" t="s">
        <v>145</v>
      </c>
      <c r="U74" s="3" t="str">
        <f t="shared" si="3"/>
        <v xml:space="preserve">5 Free Appetizer or Dessert  </v>
      </c>
    </row>
    <row r="75" spans="1:21">
      <c r="A75" s="3" t="s">
        <v>214</v>
      </c>
      <c r="B75" s="3" t="s">
        <v>215</v>
      </c>
      <c r="C75" s="3" t="s">
        <v>2</v>
      </c>
      <c r="L75" s="3" t="str">
        <f t="shared" si="2"/>
        <v xml:space="preserve">75.Pennex Aluminum Company     </v>
      </c>
      <c r="N75" s="4">
        <v>50</v>
      </c>
      <c r="O75" s="3" t="s">
        <v>11</v>
      </c>
      <c r="U75" s="3" t="str">
        <f t="shared" si="3"/>
        <v xml:space="preserve">50 Cash     </v>
      </c>
    </row>
    <row r="76" spans="1:21">
      <c r="A76" s="3" t="s">
        <v>216</v>
      </c>
      <c r="B76" s="3" t="s">
        <v>621</v>
      </c>
      <c r="L76" s="3" t="str">
        <f t="shared" si="2"/>
        <v xml:space="preserve">76.Longhorn, Mechanicsburg      </v>
      </c>
      <c r="N76" s="4">
        <v>10</v>
      </c>
      <c r="O76" s="3" t="s">
        <v>3</v>
      </c>
      <c r="P76" s="3" t="s">
        <v>4</v>
      </c>
      <c r="U76" s="3" t="str">
        <f t="shared" si="3"/>
        <v xml:space="preserve">10 Gift Card    </v>
      </c>
    </row>
    <row r="77" spans="1:21">
      <c r="A77" s="3" t="s">
        <v>217</v>
      </c>
      <c r="B77" s="3" t="s">
        <v>218</v>
      </c>
      <c r="C77" s="3" t="s">
        <v>219</v>
      </c>
      <c r="D77" s="3" t="s">
        <v>81</v>
      </c>
      <c r="L77" s="3" t="str">
        <f t="shared" si="2"/>
        <v xml:space="preserve">77.Pop Corn Loft, York    </v>
      </c>
      <c r="N77" s="4">
        <v>20</v>
      </c>
      <c r="O77" s="3" t="s">
        <v>3</v>
      </c>
      <c r="P77" s="3" t="s">
        <v>4</v>
      </c>
      <c r="U77" s="3" t="str">
        <f t="shared" si="3"/>
        <v xml:space="preserve">20 Gift Card    </v>
      </c>
    </row>
    <row r="78" spans="1:21">
      <c r="A78" s="3" t="s">
        <v>220</v>
      </c>
      <c r="B78" s="3" t="s">
        <v>221</v>
      </c>
      <c r="C78" s="3" t="s">
        <v>222</v>
      </c>
      <c r="D78" s="3" t="s">
        <v>81</v>
      </c>
      <c r="L78" s="3" t="str">
        <f t="shared" si="2"/>
        <v xml:space="preserve">78.Bjs Wholesale Club, York    </v>
      </c>
      <c r="N78" s="4">
        <v>25</v>
      </c>
      <c r="O78" s="3" t="s">
        <v>3</v>
      </c>
      <c r="P78" s="3" t="s">
        <v>4</v>
      </c>
      <c r="U78" s="3" t="str">
        <f t="shared" si="3"/>
        <v xml:space="preserve">25 Gift Card    </v>
      </c>
    </row>
    <row r="79" spans="1:21">
      <c r="A79" s="3" t="s">
        <v>223</v>
      </c>
      <c r="B79" s="3" t="s">
        <v>81</v>
      </c>
      <c r="D79" s="3">
        <v>1</v>
      </c>
      <c r="E79" s="3" t="s">
        <v>82</v>
      </c>
      <c r="F79" s="3" t="s">
        <v>224</v>
      </c>
      <c r="L79" s="3" t="str">
        <f t="shared" si="2"/>
        <v xml:space="preserve">79.Logans, York  1 Free Appetizer,  </v>
      </c>
      <c r="N79" s="3">
        <v>1</v>
      </c>
      <c r="O79" s="3" t="s">
        <v>82</v>
      </c>
      <c r="P79" s="3" t="s">
        <v>225</v>
      </c>
      <c r="U79" s="3" t="str">
        <f t="shared" si="3"/>
        <v xml:space="preserve">1 Free Meal    </v>
      </c>
    </row>
    <row r="80" spans="1:21">
      <c r="A80" s="3" t="s">
        <v>226</v>
      </c>
      <c r="B80" s="3" t="s">
        <v>203</v>
      </c>
      <c r="C80" s="3" t="s">
        <v>204</v>
      </c>
      <c r="D80" s="3" t="s">
        <v>205</v>
      </c>
      <c r="E80" s="3" t="s">
        <v>634</v>
      </c>
      <c r="L80" s="3" t="str">
        <f t="shared" si="2"/>
        <v xml:space="preserve">80.Wendy Lunko, Perfectly Posh Consultant   </v>
      </c>
      <c r="N80" s="3" t="s">
        <v>636</v>
      </c>
      <c r="O80" s="3" t="s">
        <v>227</v>
      </c>
      <c r="P80" s="3" t="s">
        <v>228</v>
      </c>
      <c r="Q80" s="3" t="s">
        <v>208</v>
      </c>
      <c r="R80" s="3" t="s">
        <v>209</v>
      </c>
      <c r="S80" s="3" t="s">
        <v>229</v>
      </c>
      <c r="U80" s="3" t="str">
        <f t="shared" si="3"/>
        <v xml:space="preserve">Demi Day bag W/ Bath Ball </v>
      </c>
    </row>
    <row r="81" spans="1:21">
      <c r="A81" s="3" t="s">
        <v>230</v>
      </c>
      <c r="B81" s="3" t="s">
        <v>215</v>
      </c>
      <c r="C81" s="3" t="s">
        <v>2</v>
      </c>
      <c r="L81" s="3" t="str">
        <f t="shared" si="2"/>
        <v xml:space="preserve">81.Pennex Aluminum Company     </v>
      </c>
      <c r="N81" s="4">
        <v>50</v>
      </c>
      <c r="O81" s="3" t="s">
        <v>11</v>
      </c>
      <c r="U81" s="3" t="str">
        <f t="shared" si="3"/>
        <v xml:space="preserve">50 Cash     </v>
      </c>
    </row>
    <row r="82" spans="1:21">
      <c r="A82" s="3" t="s">
        <v>231</v>
      </c>
      <c r="B82" s="3" t="s">
        <v>203</v>
      </c>
      <c r="C82" s="3" t="s">
        <v>204</v>
      </c>
      <c r="D82" s="3" t="s">
        <v>205</v>
      </c>
      <c r="E82" s="3" t="s">
        <v>634</v>
      </c>
      <c r="L82" s="3" t="str">
        <f t="shared" si="2"/>
        <v xml:space="preserve">82.Wendy Lunko, Perfectly Posh Consultant   </v>
      </c>
      <c r="N82" s="3" t="s">
        <v>637</v>
      </c>
      <c r="O82" s="3" t="s">
        <v>232</v>
      </c>
      <c r="P82" s="3" t="s">
        <v>233</v>
      </c>
      <c r="Q82" s="3" t="s">
        <v>208</v>
      </c>
      <c r="R82" s="3" t="s">
        <v>234</v>
      </c>
      <c r="U82" s="3" t="str">
        <f t="shared" si="3"/>
        <v xml:space="preserve">Tall Organizer Tote W/ Lotion  </v>
      </c>
    </row>
    <row r="83" spans="1:21">
      <c r="A83" s="3" t="s">
        <v>235</v>
      </c>
      <c r="B83" s="3" t="s">
        <v>236</v>
      </c>
      <c r="C83" s="3" t="s">
        <v>52</v>
      </c>
      <c r="D83" s="3" t="s">
        <v>237</v>
      </c>
      <c r="E83" s="3" t="s">
        <v>69</v>
      </c>
      <c r="F83" s="3" t="s">
        <v>238</v>
      </c>
      <c r="G83" s="3" t="s">
        <v>239</v>
      </c>
      <c r="L83" s="3" t="str">
        <f t="shared" si="2"/>
        <v xml:space="preserve">83.Bushkill Bakery Repair, Janet &amp; Roy Graver </v>
      </c>
      <c r="N83" s="4">
        <v>25</v>
      </c>
      <c r="O83" s="3" t="s">
        <v>11</v>
      </c>
      <c r="U83" s="3" t="str">
        <f t="shared" si="3"/>
        <v xml:space="preserve">25 Cash     </v>
      </c>
    </row>
    <row r="84" spans="1:21">
      <c r="A84" s="3" t="s">
        <v>240</v>
      </c>
      <c r="B84" s="3" t="s">
        <v>241</v>
      </c>
      <c r="C84" s="3" t="s">
        <v>242</v>
      </c>
      <c r="D84" s="3" t="s">
        <v>243</v>
      </c>
      <c r="E84" s="3" t="s">
        <v>89</v>
      </c>
      <c r="L84" s="3" t="str">
        <f t="shared" si="2"/>
        <v xml:space="preserve">84.Bobs Outdoor Power Equipment, Dover   </v>
      </c>
      <c r="N84" s="4">
        <v>25</v>
      </c>
      <c r="O84" s="3" t="s">
        <v>3</v>
      </c>
      <c r="P84" s="3" t="s">
        <v>4</v>
      </c>
      <c r="U84" s="3" t="str">
        <f t="shared" si="3"/>
        <v xml:space="preserve">25 Gift Card    </v>
      </c>
    </row>
    <row r="85" spans="1:21">
      <c r="A85" s="3" t="s">
        <v>244</v>
      </c>
      <c r="B85" s="3" t="s">
        <v>245</v>
      </c>
      <c r="C85" s="3" t="s">
        <v>69</v>
      </c>
      <c r="D85" s="3" t="s">
        <v>246</v>
      </c>
      <c r="E85" s="3" t="s">
        <v>638</v>
      </c>
      <c r="L85" s="3" t="str">
        <f t="shared" si="2"/>
        <v xml:space="preserve">85.Denny, Donna &amp; Rusty Zufall   </v>
      </c>
      <c r="N85" s="4">
        <v>25</v>
      </c>
      <c r="O85" s="3" t="s">
        <v>11</v>
      </c>
      <c r="U85" s="3" t="str">
        <f t="shared" si="3"/>
        <v xml:space="preserve">25 Cash     </v>
      </c>
    </row>
    <row r="86" spans="1:21">
      <c r="A86" s="3" t="s">
        <v>247</v>
      </c>
      <c r="B86" s="3" t="s">
        <v>248</v>
      </c>
      <c r="C86" s="3" t="s">
        <v>608</v>
      </c>
      <c r="L86" s="3" t="str">
        <f t="shared" si="2"/>
        <v xml:space="preserve">86.Forry’s Drive-In, Wellsville     </v>
      </c>
      <c r="N86" s="4">
        <v>20</v>
      </c>
      <c r="O86" s="3" t="s">
        <v>11</v>
      </c>
      <c r="U86" s="3" t="str">
        <f t="shared" si="3"/>
        <v xml:space="preserve">20 Cash     </v>
      </c>
    </row>
    <row r="87" spans="1:21">
      <c r="A87" s="3" t="s">
        <v>249</v>
      </c>
      <c r="B87" s="3" t="s">
        <v>250</v>
      </c>
      <c r="C87" s="3" t="s">
        <v>607</v>
      </c>
      <c r="L87" s="3" t="str">
        <f t="shared" si="2"/>
        <v xml:space="preserve">87.Advanced Auto, Dillsburg     </v>
      </c>
      <c r="N87" s="3">
        <v>1</v>
      </c>
      <c r="O87" s="3" t="s">
        <v>251</v>
      </c>
      <c r="P87" s="3" t="s">
        <v>252</v>
      </c>
      <c r="Q87" s="3" t="s">
        <v>162</v>
      </c>
      <c r="U87" s="3" t="str">
        <f t="shared" si="3"/>
        <v xml:space="preserve">1 Car Wash Bucket   </v>
      </c>
    </row>
    <row r="88" spans="1:21">
      <c r="A88" s="3" t="s">
        <v>253</v>
      </c>
      <c r="B88" s="3" t="s">
        <v>254</v>
      </c>
      <c r="C88" s="3" t="s">
        <v>608</v>
      </c>
      <c r="L88" s="3" t="str">
        <f t="shared" si="2"/>
        <v xml:space="preserve">88.Staubs Automotive, Wellsville     </v>
      </c>
      <c r="N88" s="4">
        <v>25</v>
      </c>
      <c r="O88" s="3" t="s">
        <v>11</v>
      </c>
      <c r="U88" s="3" t="str">
        <f t="shared" si="3"/>
        <v xml:space="preserve">25 Cash     </v>
      </c>
    </row>
    <row r="89" spans="1:21">
      <c r="A89" s="3" t="s">
        <v>255</v>
      </c>
      <c r="B89" s="3" t="s">
        <v>256</v>
      </c>
      <c r="C89" s="3" t="s">
        <v>257</v>
      </c>
      <c r="D89" s="3" t="s">
        <v>639</v>
      </c>
      <c r="L89" s="3" t="str">
        <f t="shared" si="2"/>
        <v xml:space="preserve">89.Susquehanna Valley Tree Service    </v>
      </c>
      <c r="N89" s="4">
        <v>100</v>
      </c>
      <c r="O89" s="3" t="s">
        <v>11</v>
      </c>
      <c r="U89" s="3" t="str">
        <f t="shared" si="3"/>
        <v xml:space="preserve">100 Cash     </v>
      </c>
    </row>
    <row r="90" spans="1:21">
      <c r="A90" s="3" t="s">
        <v>258</v>
      </c>
      <c r="B90" s="3" t="s">
        <v>248</v>
      </c>
      <c r="C90" s="3" t="s">
        <v>608</v>
      </c>
      <c r="L90" s="3" t="str">
        <f t="shared" si="2"/>
        <v xml:space="preserve">90.Forry’s Drive-In, Wellsville     </v>
      </c>
      <c r="N90" s="4">
        <v>20</v>
      </c>
      <c r="O90" s="3" t="s">
        <v>11</v>
      </c>
      <c r="U90" s="3" t="str">
        <f t="shared" si="3"/>
        <v xml:space="preserve">20 Cash     </v>
      </c>
    </row>
    <row r="91" spans="1:21">
      <c r="A91" s="3" t="s">
        <v>259</v>
      </c>
      <c r="B91" s="3" t="s">
        <v>256</v>
      </c>
      <c r="C91" s="3" t="s">
        <v>257</v>
      </c>
      <c r="D91" s="3" t="s">
        <v>639</v>
      </c>
      <c r="L91" s="3" t="str">
        <f t="shared" si="2"/>
        <v xml:space="preserve">91.Susquehanna Valley Tree Service    </v>
      </c>
      <c r="N91" s="4">
        <v>50</v>
      </c>
      <c r="O91" s="3" t="s">
        <v>11</v>
      </c>
      <c r="U91" s="3" t="str">
        <f t="shared" si="3"/>
        <v xml:space="preserve">50 Cash     </v>
      </c>
    </row>
    <row r="92" spans="1:21">
      <c r="A92" s="3" t="s">
        <v>260</v>
      </c>
      <c r="B92" s="3" t="s">
        <v>69</v>
      </c>
      <c r="C92" s="3" t="s">
        <v>261</v>
      </c>
      <c r="D92" s="3" t="s">
        <v>640</v>
      </c>
      <c r="L92" s="3" t="str">
        <f t="shared" si="2"/>
        <v xml:space="preserve">92.Ron &amp; Kim Peters    </v>
      </c>
      <c r="N92" s="4">
        <v>25</v>
      </c>
      <c r="O92" s="3" t="s">
        <v>11</v>
      </c>
      <c r="U92" s="3" t="str">
        <f t="shared" si="3"/>
        <v xml:space="preserve">25 Cash     </v>
      </c>
    </row>
    <row r="93" spans="1:21">
      <c r="A93" s="3" t="s">
        <v>262</v>
      </c>
      <c r="B93" s="3" t="s">
        <v>245</v>
      </c>
      <c r="C93" s="3" t="s">
        <v>69</v>
      </c>
      <c r="D93" s="3" t="s">
        <v>246</v>
      </c>
      <c r="E93" s="3" t="s">
        <v>638</v>
      </c>
      <c r="L93" s="3" t="str">
        <f t="shared" si="2"/>
        <v xml:space="preserve">93.Denny, Donna &amp; Rusty Zufall   </v>
      </c>
      <c r="N93" s="4">
        <v>50</v>
      </c>
      <c r="O93" s="3" t="s">
        <v>11</v>
      </c>
      <c r="U93" s="3" t="str">
        <f t="shared" si="3"/>
        <v xml:space="preserve">50 Cash     </v>
      </c>
    </row>
    <row r="94" spans="1:21">
      <c r="A94" s="3" t="s">
        <v>263</v>
      </c>
      <c r="B94" s="3" t="s">
        <v>81</v>
      </c>
      <c r="L94" s="3" t="str">
        <f t="shared" si="2"/>
        <v xml:space="preserve">94.Monroe, York      </v>
      </c>
      <c r="N94" s="3">
        <v>3</v>
      </c>
      <c r="O94" s="3" t="s">
        <v>82</v>
      </c>
      <c r="P94" s="3" t="s">
        <v>264</v>
      </c>
      <c r="Q94" s="3" t="s">
        <v>265</v>
      </c>
      <c r="U94" s="3" t="str">
        <f t="shared" si="3"/>
        <v xml:space="preserve">3 Free Oil Changes   </v>
      </c>
    </row>
    <row r="95" spans="1:21">
      <c r="A95" s="3" t="s">
        <v>266</v>
      </c>
      <c r="B95" s="3" t="s">
        <v>215</v>
      </c>
      <c r="C95" s="3" t="s">
        <v>2</v>
      </c>
      <c r="L95" s="3" t="str">
        <f t="shared" si="2"/>
        <v xml:space="preserve">95.Pennex Aluminum Company     </v>
      </c>
      <c r="N95" s="4">
        <v>50</v>
      </c>
      <c r="O95" s="3" t="s">
        <v>11</v>
      </c>
      <c r="U95" s="3" t="str">
        <f t="shared" si="3"/>
        <v xml:space="preserve">50 Cash     </v>
      </c>
    </row>
    <row r="96" spans="1:21">
      <c r="A96" s="3" t="s">
        <v>267</v>
      </c>
      <c r="B96" s="3" t="s">
        <v>69</v>
      </c>
      <c r="C96" s="3" t="s">
        <v>268</v>
      </c>
      <c r="D96" s="3" t="s">
        <v>269</v>
      </c>
      <c r="E96" s="3" t="s">
        <v>31</v>
      </c>
      <c r="F96" s="3" t="s">
        <v>610</v>
      </c>
      <c r="L96" s="3" t="str">
        <f t="shared" si="2"/>
        <v xml:space="preserve">96.Terry &amp; Darlene Anderson, WFC Members  </v>
      </c>
      <c r="N96" s="4">
        <v>25</v>
      </c>
      <c r="O96" s="3" t="s">
        <v>11</v>
      </c>
      <c r="U96" s="3" t="str">
        <f t="shared" si="3"/>
        <v xml:space="preserve">25 Cash     </v>
      </c>
    </row>
    <row r="97" spans="1:21">
      <c r="A97" s="3" t="s">
        <v>270</v>
      </c>
      <c r="B97" s="3" t="s">
        <v>269</v>
      </c>
      <c r="C97" s="3" t="s">
        <v>31</v>
      </c>
      <c r="D97" s="3" t="s">
        <v>271</v>
      </c>
      <c r="L97" s="3" t="str">
        <f t="shared" si="2"/>
        <v xml:space="preserve">97.Larry Anderson, WFC Chief    </v>
      </c>
      <c r="N97" s="3">
        <v>25</v>
      </c>
      <c r="O97" s="3" t="s">
        <v>11</v>
      </c>
      <c r="U97" s="3" t="str">
        <f t="shared" si="3"/>
        <v xml:space="preserve">25 Cash     </v>
      </c>
    </row>
    <row r="98" spans="1:21">
      <c r="A98" s="3" t="s">
        <v>272</v>
      </c>
      <c r="B98" s="3" t="s">
        <v>273</v>
      </c>
      <c r="C98" s="3" t="s">
        <v>31</v>
      </c>
      <c r="D98" s="3" t="s">
        <v>641</v>
      </c>
      <c r="L98" s="3" t="str">
        <f t="shared" si="2"/>
        <v xml:space="preserve">98.Connie Ehrhart, WFC Treasurer    </v>
      </c>
      <c r="N98" s="4">
        <v>25</v>
      </c>
      <c r="O98" s="3" t="s">
        <v>11</v>
      </c>
      <c r="U98" s="3" t="str">
        <f t="shared" si="3"/>
        <v xml:space="preserve">25 Cash     </v>
      </c>
    </row>
    <row r="99" spans="1:21">
      <c r="A99" s="3" t="s">
        <v>274</v>
      </c>
      <c r="B99" s="3" t="s">
        <v>275</v>
      </c>
      <c r="C99" s="3" t="s">
        <v>69</v>
      </c>
      <c r="D99" s="3" t="s">
        <v>66</v>
      </c>
      <c r="E99" s="3" t="s">
        <v>31</v>
      </c>
      <c r="F99" s="3" t="s">
        <v>276</v>
      </c>
      <c r="G99" s="3" t="s">
        <v>611</v>
      </c>
      <c r="L99" s="3" t="str">
        <f t="shared" si="2"/>
        <v xml:space="preserve">99.Sandra Brown &amp; Family, WFC Vice President </v>
      </c>
      <c r="N99" s="4">
        <v>25</v>
      </c>
      <c r="O99" s="3" t="s">
        <v>11</v>
      </c>
      <c r="U99" s="3" t="str">
        <f t="shared" si="3"/>
        <v xml:space="preserve">25 Cash     </v>
      </c>
    </row>
    <row r="100" spans="1:21">
      <c r="A100" s="3" t="s">
        <v>277</v>
      </c>
      <c r="B100" s="3" t="s">
        <v>154</v>
      </c>
      <c r="C100" s="3" t="s">
        <v>169</v>
      </c>
      <c r="D100" s="3" t="s">
        <v>642</v>
      </c>
      <c r="L100" s="3" t="str">
        <f t="shared" si="2"/>
        <v xml:space="preserve">100.Pinchot General Store, Rossville    </v>
      </c>
      <c r="N100" s="4">
        <v>15</v>
      </c>
      <c r="O100" s="3" t="s">
        <v>3</v>
      </c>
      <c r="P100" s="3" t="s">
        <v>4</v>
      </c>
      <c r="U100" s="3" t="str">
        <f t="shared" si="3"/>
        <v xml:space="preserve">15 Gift Card    </v>
      </c>
    </row>
    <row r="101" spans="1:21">
      <c r="A101" s="3" t="s">
        <v>278</v>
      </c>
      <c r="B101" s="3" t="s">
        <v>256</v>
      </c>
      <c r="C101" s="3" t="s">
        <v>257</v>
      </c>
      <c r="D101" s="3" t="s">
        <v>639</v>
      </c>
      <c r="L101" s="3" t="str">
        <f t="shared" si="2"/>
        <v xml:space="preserve">102.Susquehanna Valley Tree Service    </v>
      </c>
      <c r="N101" s="4">
        <v>50</v>
      </c>
      <c r="O101" s="3" t="s">
        <v>11</v>
      </c>
      <c r="U101" s="3" t="str">
        <f t="shared" si="3"/>
        <v xml:space="preserve">50 Cash     </v>
      </c>
    </row>
    <row r="102" spans="1:21">
      <c r="A102" s="3" t="s">
        <v>279</v>
      </c>
      <c r="B102" s="3" t="s">
        <v>621</v>
      </c>
      <c r="L102" s="3" t="str">
        <f t="shared" si="2"/>
        <v xml:space="preserve">103.Applebee’s, Mechanicsburg      </v>
      </c>
      <c r="N102" s="4">
        <v>25</v>
      </c>
      <c r="O102" s="3" t="s">
        <v>3</v>
      </c>
      <c r="P102" s="3" t="s">
        <v>4</v>
      </c>
      <c r="U102" s="3" t="str">
        <f t="shared" si="3"/>
        <v xml:space="preserve">25 Gift Card    </v>
      </c>
    </row>
    <row r="103" spans="1:21">
      <c r="A103" s="3" t="s">
        <v>280</v>
      </c>
      <c r="B103" s="3" t="s">
        <v>281</v>
      </c>
      <c r="C103" s="3" t="s">
        <v>643</v>
      </c>
      <c r="L103" s="3" t="str">
        <f t="shared" si="2"/>
        <v xml:space="preserve">104.Windy Ridge Farms     </v>
      </c>
      <c r="N103" s="4">
        <v>25</v>
      </c>
      <c r="O103" s="3" t="s">
        <v>11</v>
      </c>
      <c r="U103" s="3" t="str">
        <f t="shared" si="3"/>
        <v xml:space="preserve">25 Cash     </v>
      </c>
    </row>
    <row r="104" spans="1:21">
      <c r="A104" s="3" t="s">
        <v>282</v>
      </c>
      <c r="B104" s="3" t="s">
        <v>81</v>
      </c>
      <c r="L104" s="3" t="str">
        <f t="shared" si="2"/>
        <v xml:space="preserve">105.Monroe, York      </v>
      </c>
      <c r="N104" s="3">
        <v>2</v>
      </c>
      <c r="O104" s="3" t="s">
        <v>283</v>
      </c>
      <c r="P104" s="3" t="s">
        <v>284</v>
      </c>
      <c r="Q104" s="3" t="s">
        <v>285</v>
      </c>
      <c r="U104" s="3" t="str">
        <f t="shared" si="3"/>
        <v xml:space="preserve">2 free oil changes   </v>
      </c>
    </row>
    <row r="105" spans="1:21">
      <c r="A105" s="3" t="s">
        <v>286</v>
      </c>
      <c r="B105" s="3" t="s">
        <v>215</v>
      </c>
      <c r="C105" s="3" t="s">
        <v>2</v>
      </c>
      <c r="L105" s="3" t="str">
        <f t="shared" si="2"/>
        <v xml:space="preserve">106.Pennex Aluminum Company     </v>
      </c>
      <c r="N105" s="4">
        <v>50</v>
      </c>
      <c r="O105" s="3" t="s">
        <v>11</v>
      </c>
      <c r="U105" s="3" t="str">
        <f t="shared" si="3"/>
        <v xml:space="preserve">50 Cash     </v>
      </c>
    </row>
    <row r="106" spans="1:21">
      <c r="A106" s="3" t="s">
        <v>287</v>
      </c>
      <c r="B106" s="3" t="s">
        <v>245</v>
      </c>
      <c r="C106" s="3" t="s">
        <v>69</v>
      </c>
      <c r="D106" s="3" t="s">
        <v>246</v>
      </c>
      <c r="E106" s="3" t="s">
        <v>638</v>
      </c>
      <c r="L106" s="3" t="str">
        <f t="shared" si="2"/>
        <v xml:space="preserve">107.Denny, Donna &amp; Rusty Zufall   </v>
      </c>
      <c r="N106" s="4">
        <v>25</v>
      </c>
      <c r="O106" s="3" t="s">
        <v>11</v>
      </c>
      <c r="U106" s="3" t="str">
        <f t="shared" si="3"/>
        <v xml:space="preserve">25 Cash     </v>
      </c>
    </row>
    <row r="107" spans="1:21">
      <c r="A107" s="3" t="s">
        <v>288</v>
      </c>
      <c r="B107" s="3" t="s">
        <v>289</v>
      </c>
      <c r="C107" s="3" t="s">
        <v>644</v>
      </c>
      <c r="L107" s="3" t="str">
        <f t="shared" si="2"/>
        <v xml:space="preserve">108.Monroe, Carlisle Pike     </v>
      </c>
      <c r="N107" s="3">
        <v>3</v>
      </c>
      <c r="O107" s="3" t="s">
        <v>82</v>
      </c>
      <c r="P107" s="3" t="s">
        <v>264</v>
      </c>
      <c r="Q107" s="3" t="s">
        <v>265</v>
      </c>
      <c r="U107" s="3" t="str">
        <f t="shared" si="3"/>
        <v xml:space="preserve">3 Free Oil Changes   </v>
      </c>
    </row>
    <row r="108" spans="1:21">
      <c r="A108" s="3" t="s">
        <v>290</v>
      </c>
      <c r="B108" s="3" t="s">
        <v>69</v>
      </c>
      <c r="C108" s="3" t="s">
        <v>261</v>
      </c>
      <c r="D108" s="3" t="s">
        <v>291</v>
      </c>
      <c r="E108" s="3" t="s">
        <v>31</v>
      </c>
      <c r="F108" s="3" t="s">
        <v>610</v>
      </c>
      <c r="L108" s="3" t="str">
        <f t="shared" si="2"/>
        <v xml:space="preserve">109.Greg &amp; Kim McCoy, WFC Members  </v>
      </c>
      <c r="N108" s="3" t="s">
        <v>112</v>
      </c>
      <c r="O108" s="3" t="s">
        <v>20</v>
      </c>
      <c r="P108" s="3" t="s">
        <v>292</v>
      </c>
      <c r="U108" s="3" t="str">
        <f t="shared" si="3"/>
        <v xml:space="preserve">Case of Soda    </v>
      </c>
    </row>
    <row r="109" spans="1:21">
      <c r="A109" s="3" t="s">
        <v>293</v>
      </c>
      <c r="B109" s="3" t="s">
        <v>236</v>
      </c>
      <c r="C109" s="3" t="s">
        <v>52</v>
      </c>
      <c r="D109" s="3" t="s">
        <v>237</v>
      </c>
      <c r="E109" s="3" t="s">
        <v>69</v>
      </c>
      <c r="F109" s="3" t="s">
        <v>238</v>
      </c>
      <c r="G109" s="3" t="s">
        <v>239</v>
      </c>
      <c r="L109" s="3" t="str">
        <f t="shared" si="2"/>
        <v xml:space="preserve">110.Bushkill Bakery Repair, Janet &amp; Roy Graver </v>
      </c>
      <c r="N109" s="4">
        <v>25</v>
      </c>
      <c r="O109" s="3" t="s">
        <v>11</v>
      </c>
      <c r="U109" s="3" t="str">
        <f t="shared" si="3"/>
        <v xml:space="preserve">25 Cash     </v>
      </c>
    </row>
    <row r="110" spans="1:21">
      <c r="A110" s="3" t="s">
        <v>294</v>
      </c>
      <c r="B110" s="3" t="s">
        <v>154</v>
      </c>
      <c r="C110" s="3" t="s">
        <v>169</v>
      </c>
      <c r="D110" s="3" t="s">
        <v>642</v>
      </c>
      <c r="L110" s="3" t="str">
        <f t="shared" si="2"/>
        <v xml:space="preserve">111.Pinchot General Store, Rossville    </v>
      </c>
      <c r="N110" s="3" t="s">
        <v>645</v>
      </c>
      <c r="O110" s="3" t="s">
        <v>295</v>
      </c>
      <c r="P110" s="3" t="s">
        <v>296</v>
      </c>
      <c r="Q110" s="3" t="s">
        <v>297</v>
      </c>
      <c r="U110" s="3" t="str">
        <f t="shared" si="3"/>
        <v xml:space="preserve">18in Stainless Steel Toolbox   </v>
      </c>
    </row>
    <row r="111" spans="1:21">
      <c r="A111" s="3" t="s">
        <v>298</v>
      </c>
      <c r="B111" s="3" t="s">
        <v>299</v>
      </c>
      <c r="C111" s="3" t="s">
        <v>300</v>
      </c>
      <c r="D111" s="3" t="s">
        <v>631</v>
      </c>
      <c r="L111" s="3" t="str">
        <f t="shared" si="2"/>
        <v xml:space="preserve">112.Donald W. Miller Inc    </v>
      </c>
      <c r="N111" s="4">
        <v>50</v>
      </c>
      <c r="O111" s="3" t="s">
        <v>11</v>
      </c>
      <c r="U111" s="3" t="str">
        <f t="shared" si="3"/>
        <v xml:space="preserve">50 Cash     </v>
      </c>
    </row>
    <row r="112" spans="1:21">
      <c r="A112" s="3" t="s">
        <v>301</v>
      </c>
      <c r="B112" s="3" t="s">
        <v>69</v>
      </c>
      <c r="C112" s="3" t="s">
        <v>261</v>
      </c>
      <c r="D112" s="3" t="s">
        <v>291</v>
      </c>
      <c r="E112" s="3" t="s">
        <v>31</v>
      </c>
      <c r="F112" s="3" t="s">
        <v>610</v>
      </c>
      <c r="L112" s="3" t="str">
        <f t="shared" si="2"/>
        <v xml:space="preserve">113.Greg &amp; Kim McCoy, WFC Members  </v>
      </c>
      <c r="N112" s="4">
        <v>25</v>
      </c>
      <c r="O112" s="3" t="s">
        <v>11</v>
      </c>
      <c r="U112" s="3" t="str">
        <f t="shared" si="3"/>
        <v xml:space="preserve">25 Cash     </v>
      </c>
    </row>
    <row r="113" spans="1:21">
      <c r="A113" s="3" t="s">
        <v>302</v>
      </c>
      <c r="B113" s="3" t="s">
        <v>256</v>
      </c>
      <c r="C113" s="3" t="s">
        <v>303</v>
      </c>
      <c r="D113" s="3" t="s">
        <v>646</v>
      </c>
      <c r="L113" s="3" t="str">
        <f t="shared" si="2"/>
        <v xml:space="preserve">114.Spring Valley Lawn Care    </v>
      </c>
      <c r="N113" s="4">
        <v>20</v>
      </c>
      <c r="O113" s="3" t="s">
        <v>11</v>
      </c>
      <c r="U113" s="3" t="str">
        <f t="shared" si="3"/>
        <v xml:space="preserve">20 Cash     </v>
      </c>
    </row>
    <row r="114" spans="1:21">
      <c r="A114" s="3" t="s">
        <v>304</v>
      </c>
      <c r="B114" s="3" t="s">
        <v>69</v>
      </c>
      <c r="C114" s="3" t="s">
        <v>261</v>
      </c>
      <c r="D114" s="3" t="s">
        <v>291</v>
      </c>
      <c r="E114" s="3" t="s">
        <v>31</v>
      </c>
      <c r="F114" s="3" t="s">
        <v>610</v>
      </c>
      <c r="L114" s="3" t="str">
        <f t="shared" si="2"/>
        <v xml:space="preserve">115.Greg &amp; Kim McCoy, WFC Members  </v>
      </c>
      <c r="N114" s="3" t="s">
        <v>112</v>
      </c>
      <c r="O114" s="3" t="s">
        <v>20</v>
      </c>
      <c r="P114" s="3" t="s">
        <v>292</v>
      </c>
      <c r="U114" s="3" t="str">
        <f t="shared" si="3"/>
        <v xml:space="preserve">Case of Soda    </v>
      </c>
    </row>
    <row r="115" spans="1:21">
      <c r="A115" s="3" t="s">
        <v>305</v>
      </c>
      <c r="B115" s="3" t="s">
        <v>299</v>
      </c>
      <c r="C115" s="3" t="s">
        <v>300</v>
      </c>
      <c r="D115" s="3" t="s">
        <v>631</v>
      </c>
      <c r="L115" s="3" t="str">
        <f t="shared" si="2"/>
        <v xml:space="preserve">116.Donald W. Miller Inc    </v>
      </c>
      <c r="N115" s="4">
        <v>50</v>
      </c>
      <c r="O115" s="3" t="s">
        <v>11</v>
      </c>
      <c r="U115" s="3" t="str">
        <f t="shared" si="3"/>
        <v xml:space="preserve">50 Cash     </v>
      </c>
    </row>
    <row r="116" spans="1:21">
      <c r="A116" s="3" t="s">
        <v>306</v>
      </c>
      <c r="B116" s="3" t="s">
        <v>307</v>
      </c>
      <c r="C116" s="3" t="s">
        <v>642</v>
      </c>
      <c r="L116" s="3" t="str">
        <f t="shared" si="2"/>
        <v xml:space="preserve">117.Country Clippers, Rossville     </v>
      </c>
      <c r="N116" s="4">
        <v>25</v>
      </c>
      <c r="O116" s="3" t="s">
        <v>11</v>
      </c>
      <c r="U116" s="3" t="str">
        <f t="shared" si="3"/>
        <v xml:space="preserve">25 Cash     </v>
      </c>
    </row>
    <row r="117" spans="1:21">
      <c r="A117" s="3" t="s">
        <v>308</v>
      </c>
      <c r="B117" s="3" t="s">
        <v>647</v>
      </c>
      <c r="L117" s="3" t="str">
        <f t="shared" si="2"/>
        <v xml:space="preserve">118.Schrade Services      </v>
      </c>
      <c r="N117" s="4">
        <v>25</v>
      </c>
      <c r="O117" s="3" t="s">
        <v>11</v>
      </c>
      <c r="U117" s="3" t="str">
        <f t="shared" si="3"/>
        <v xml:space="preserve">25 Cash     </v>
      </c>
    </row>
    <row r="118" spans="1:21">
      <c r="A118" s="3" t="s">
        <v>309</v>
      </c>
      <c r="B118" s="3" t="s">
        <v>608</v>
      </c>
      <c r="L118" s="3" t="str">
        <f t="shared" si="2"/>
        <v xml:space="preserve">119.Bowhunters, Wellsville      </v>
      </c>
      <c r="N118" s="4">
        <v>25</v>
      </c>
      <c r="O118" s="3" t="s">
        <v>3</v>
      </c>
      <c r="P118" s="3" t="s">
        <v>4</v>
      </c>
      <c r="U118" s="3" t="str">
        <f t="shared" si="3"/>
        <v xml:space="preserve">25 Gift Card    </v>
      </c>
    </row>
    <row r="119" spans="1:21">
      <c r="A119" s="3" t="s">
        <v>310</v>
      </c>
      <c r="B119" s="3" t="s">
        <v>256</v>
      </c>
      <c r="C119" s="3" t="s">
        <v>303</v>
      </c>
      <c r="D119" s="3" t="s">
        <v>646</v>
      </c>
      <c r="L119" s="3" t="str">
        <f t="shared" si="2"/>
        <v xml:space="preserve">120.Spring Valley Lawn Care    </v>
      </c>
      <c r="N119" s="4">
        <v>20</v>
      </c>
      <c r="O119" s="3" t="s">
        <v>11</v>
      </c>
      <c r="U119" s="3" t="str">
        <f t="shared" si="3"/>
        <v xml:space="preserve">20 Cash     </v>
      </c>
    </row>
    <row r="120" spans="1:21">
      <c r="A120" s="3" t="s">
        <v>311</v>
      </c>
      <c r="B120" s="3" t="s">
        <v>69</v>
      </c>
      <c r="C120" s="3" t="s">
        <v>261</v>
      </c>
      <c r="D120" s="3" t="s">
        <v>291</v>
      </c>
      <c r="E120" s="3" t="s">
        <v>31</v>
      </c>
      <c r="F120" s="3" t="s">
        <v>610</v>
      </c>
      <c r="L120" s="3" t="str">
        <f t="shared" si="2"/>
        <v xml:space="preserve">121.Greg &amp; Kim McCoy, WFC Members  </v>
      </c>
      <c r="N120" s="3" t="s">
        <v>112</v>
      </c>
      <c r="O120" s="3" t="s">
        <v>20</v>
      </c>
      <c r="P120" s="3" t="s">
        <v>292</v>
      </c>
      <c r="U120" s="3" t="str">
        <f t="shared" si="3"/>
        <v xml:space="preserve">Case of Soda    </v>
      </c>
    </row>
    <row r="121" spans="1:21">
      <c r="A121" s="3" t="s">
        <v>312</v>
      </c>
      <c r="B121" s="3" t="s">
        <v>289</v>
      </c>
      <c r="C121" s="3" t="s">
        <v>644</v>
      </c>
      <c r="L121" s="3" t="str">
        <f t="shared" si="2"/>
        <v xml:space="preserve">122.Monroe, Carlisle Pike     </v>
      </c>
      <c r="N121" s="3">
        <v>2</v>
      </c>
      <c r="O121" s="3" t="s">
        <v>82</v>
      </c>
      <c r="P121" s="3" t="s">
        <v>264</v>
      </c>
      <c r="Q121" s="3" t="s">
        <v>265</v>
      </c>
      <c r="U121" s="3" t="str">
        <f t="shared" si="3"/>
        <v xml:space="preserve">2 Free Oil Changes   </v>
      </c>
    </row>
    <row r="122" spans="1:21">
      <c r="A122" s="3" t="s">
        <v>313</v>
      </c>
      <c r="B122" s="3" t="s">
        <v>256</v>
      </c>
      <c r="C122" s="3" t="s">
        <v>303</v>
      </c>
      <c r="D122" s="3" t="s">
        <v>646</v>
      </c>
      <c r="L122" s="3" t="str">
        <f t="shared" si="2"/>
        <v xml:space="preserve">123.Spring Valley Lawn Care    </v>
      </c>
      <c r="N122" s="4">
        <v>20</v>
      </c>
      <c r="O122" s="3" t="s">
        <v>11</v>
      </c>
      <c r="U122" s="3" t="str">
        <f t="shared" si="3"/>
        <v xml:space="preserve">20 Cash     </v>
      </c>
    </row>
    <row r="123" spans="1:21">
      <c r="A123" s="3" t="s">
        <v>314</v>
      </c>
      <c r="B123" s="3" t="s">
        <v>315</v>
      </c>
      <c r="C123" s="3" t="s">
        <v>50</v>
      </c>
      <c r="D123" s="3" t="s">
        <v>316</v>
      </c>
      <c r="E123" s="3" t="s">
        <v>317</v>
      </c>
      <c r="F123" s="3" t="s">
        <v>648</v>
      </c>
      <c r="L123" s="3" t="str">
        <f t="shared" si="2"/>
        <v xml:space="preserve">124.Connie Stiffler, Small Town Styling Boutique  </v>
      </c>
      <c r="N123" s="4">
        <v>25</v>
      </c>
      <c r="O123" s="3" t="s">
        <v>11</v>
      </c>
      <c r="U123" s="3" t="str">
        <f t="shared" si="3"/>
        <v xml:space="preserve">25 Cash     </v>
      </c>
    </row>
    <row r="124" spans="1:21">
      <c r="A124" s="3" t="s">
        <v>318</v>
      </c>
      <c r="B124" s="3" t="s">
        <v>69</v>
      </c>
      <c r="C124" s="3" t="s">
        <v>261</v>
      </c>
      <c r="D124" s="3" t="s">
        <v>291</v>
      </c>
      <c r="E124" s="3" t="s">
        <v>31</v>
      </c>
      <c r="F124" s="3" t="s">
        <v>610</v>
      </c>
      <c r="L124" s="3" t="str">
        <f t="shared" si="2"/>
        <v xml:space="preserve">125.Greg &amp; Kim McCoy, WFC Members  </v>
      </c>
      <c r="N124" s="3" t="s">
        <v>112</v>
      </c>
      <c r="O124" s="3" t="s">
        <v>20</v>
      </c>
      <c r="P124" s="3" t="s">
        <v>292</v>
      </c>
      <c r="U124" s="3" t="str">
        <f t="shared" si="3"/>
        <v xml:space="preserve">Case of Soda    </v>
      </c>
    </row>
    <row r="125" spans="1:21">
      <c r="A125" s="3" t="s">
        <v>319</v>
      </c>
      <c r="B125" s="3" t="s">
        <v>320</v>
      </c>
      <c r="C125" s="3" t="s">
        <v>321</v>
      </c>
      <c r="D125" s="3" t="s">
        <v>190</v>
      </c>
      <c r="E125" s="3" t="s">
        <v>89</v>
      </c>
      <c r="L125" s="3" t="str">
        <f t="shared" si="2"/>
        <v xml:space="preserve">126.Jason Bubb, Barber Shop Dover   </v>
      </c>
      <c r="N125" s="3">
        <v>1</v>
      </c>
      <c r="O125" s="3" t="s">
        <v>82</v>
      </c>
      <c r="P125" s="3" t="s">
        <v>322</v>
      </c>
      <c r="Q125" s="3" t="s">
        <v>323</v>
      </c>
      <c r="U125" s="3" t="str">
        <f t="shared" si="3"/>
        <v xml:space="preserve">1 Free Hair Cut   </v>
      </c>
    </row>
    <row r="126" spans="1:21">
      <c r="A126" s="3" t="s">
        <v>324</v>
      </c>
      <c r="B126" s="3" t="s">
        <v>256</v>
      </c>
      <c r="C126" s="3" t="s">
        <v>303</v>
      </c>
      <c r="D126" s="3" t="s">
        <v>646</v>
      </c>
      <c r="L126" s="3" t="str">
        <f t="shared" si="2"/>
        <v xml:space="preserve">127.Spring Valley Lawn Care    </v>
      </c>
      <c r="N126" s="4">
        <v>20</v>
      </c>
      <c r="O126" s="3" t="s">
        <v>11</v>
      </c>
      <c r="U126" s="3" t="str">
        <f t="shared" si="3"/>
        <v xml:space="preserve">20 Cash     </v>
      </c>
    </row>
    <row r="127" spans="1:21">
      <c r="A127" s="3" t="s">
        <v>325</v>
      </c>
      <c r="B127" s="3" t="s">
        <v>608</v>
      </c>
      <c r="L127" s="3" t="str">
        <f t="shared" si="2"/>
        <v xml:space="preserve">128.Bowhunters, Wellsville      </v>
      </c>
      <c r="N127" s="4">
        <v>25</v>
      </c>
      <c r="O127" s="3" t="s">
        <v>3</v>
      </c>
      <c r="P127" s="3" t="s">
        <v>4</v>
      </c>
      <c r="U127" s="3" t="str">
        <f t="shared" si="3"/>
        <v xml:space="preserve">25 Gift Card    </v>
      </c>
    </row>
    <row r="128" spans="1:21">
      <c r="A128" s="3" t="s">
        <v>326</v>
      </c>
      <c r="B128" s="3" t="s">
        <v>221</v>
      </c>
      <c r="C128" s="3" t="s">
        <v>222</v>
      </c>
      <c r="D128" s="3" t="s">
        <v>327</v>
      </c>
      <c r="E128" s="3" t="s">
        <v>649</v>
      </c>
      <c r="L128" s="3" t="str">
        <f t="shared" si="2"/>
        <v xml:space="preserve">129.Bjs Wholesale Club, Camp Hill   </v>
      </c>
      <c r="N128" s="4">
        <v>25</v>
      </c>
      <c r="O128" s="3" t="s">
        <v>3</v>
      </c>
      <c r="P128" s="3" t="s">
        <v>4</v>
      </c>
      <c r="U128" s="3" t="str">
        <f t="shared" si="3"/>
        <v xml:space="preserve">25 Gift Card    </v>
      </c>
    </row>
    <row r="129" spans="1:21">
      <c r="A129" s="3" t="s">
        <v>328</v>
      </c>
      <c r="B129" s="3" t="s">
        <v>140</v>
      </c>
      <c r="C129" s="3" t="s">
        <v>31</v>
      </c>
      <c r="D129" s="3" t="s">
        <v>650</v>
      </c>
      <c r="L129" s="3" t="str">
        <f t="shared" si="2"/>
        <v xml:space="preserve">130.Gary Leathery, WFC Captain    </v>
      </c>
      <c r="N129" s="4">
        <v>50</v>
      </c>
      <c r="O129" s="3" t="s">
        <v>11</v>
      </c>
      <c r="U129" s="3" t="str">
        <f t="shared" si="3"/>
        <v xml:space="preserve">50 Cash     </v>
      </c>
    </row>
    <row r="130" spans="1:21">
      <c r="A130" s="3" t="s">
        <v>329</v>
      </c>
      <c r="B130" s="3" t="s">
        <v>330</v>
      </c>
      <c r="C130" s="3" t="s">
        <v>81</v>
      </c>
      <c r="L130" s="3" t="str">
        <f t="shared" ref="L130:L192" si="4">A130&amp;" "&amp;B130&amp;" "&amp;C130&amp;" "&amp;D130&amp;" "&amp;E130&amp;" "&amp;F130&amp;" "&amp;G130&amp;" "&amp;H130</f>
        <v xml:space="preserve">131.Mission BBQ, York     </v>
      </c>
      <c r="N130" s="3" t="s">
        <v>651</v>
      </c>
      <c r="O130" s="3" t="s">
        <v>158</v>
      </c>
      <c r="U130" s="3" t="str">
        <f t="shared" ref="U130:U192" si="5">N130&amp;" "&amp;O130&amp;" "&amp;P130&amp;" "&amp;Q130&amp;" "&amp;R130&amp;" "&amp;S130&amp;" "&amp;T130</f>
        <v xml:space="preserve">BBQ Basket     </v>
      </c>
    </row>
    <row r="131" spans="1:21">
      <c r="A131" s="3" t="s">
        <v>331</v>
      </c>
      <c r="B131" s="3" t="s">
        <v>332</v>
      </c>
      <c r="C131" s="3" t="s">
        <v>333</v>
      </c>
      <c r="D131" s="3" t="s">
        <v>634</v>
      </c>
      <c r="L131" s="3" t="str">
        <f t="shared" si="4"/>
        <v xml:space="preserve">132.Angela Gruber, Thirty-One Consultant    </v>
      </c>
      <c r="N131" s="3" t="s">
        <v>652</v>
      </c>
      <c r="O131" s="3" t="s">
        <v>233</v>
      </c>
      <c r="P131" s="3" t="s">
        <v>207</v>
      </c>
      <c r="U131" s="3" t="str">
        <f t="shared" si="5"/>
        <v xml:space="preserve">Cindy Tote Bag    </v>
      </c>
    </row>
    <row r="132" spans="1:21">
      <c r="A132" s="3" t="s">
        <v>334</v>
      </c>
      <c r="B132" s="3" t="s">
        <v>653</v>
      </c>
      <c r="L132" s="3" t="str">
        <f t="shared" si="4"/>
        <v xml:space="preserve">133.Champion Safe      </v>
      </c>
      <c r="N132" s="3" t="s">
        <v>654</v>
      </c>
      <c r="U132" s="3" t="str">
        <f t="shared" si="5"/>
        <v xml:space="preserve">T-Shirt      </v>
      </c>
    </row>
    <row r="133" spans="1:21">
      <c r="A133" s="3" t="s">
        <v>335</v>
      </c>
      <c r="B133" s="3" t="s">
        <v>608</v>
      </c>
      <c r="L133" s="3" t="str">
        <f t="shared" si="4"/>
        <v xml:space="preserve">134.Bowhunters, Wellsville      </v>
      </c>
      <c r="N133" s="4">
        <v>25</v>
      </c>
      <c r="O133" s="3" t="s">
        <v>3</v>
      </c>
      <c r="P133" s="3" t="s">
        <v>4</v>
      </c>
      <c r="U133" s="3" t="str">
        <f t="shared" si="5"/>
        <v xml:space="preserve">25 Gift Card    </v>
      </c>
    </row>
    <row r="134" spans="1:21">
      <c r="A134" s="3" t="s">
        <v>336</v>
      </c>
      <c r="B134" s="3" t="s">
        <v>256</v>
      </c>
      <c r="C134" s="3" t="s">
        <v>303</v>
      </c>
      <c r="D134" s="3" t="s">
        <v>646</v>
      </c>
      <c r="L134" s="3" t="str">
        <f t="shared" si="4"/>
        <v xml:space="preserve">135.Spring Valley Lawn Care    </v>
      </c>
      <c r="N134" s="4">
        <v>20</v>
      </c>
      <c r="O134" s="3" t="s">
        <v>11</v>
      </c>
      <c r="U134" s="3" t="str">
        <f t="shared" si="5"/>
        <v xml:space="preserve">20 Cash     </v>
      </c>
    </row>
    <row r="135" spans="1:21">
      <c r="A135" s="3" t="s">
        <v>337</v>
      </c>
      <c r="B135" s="3" t="s">
        <v>69</v>
      </c>
      <c r="C135" s="3" t="s">
        <v>261</v>
      </c>
      <c r="D135" s="3" t="s">
        <v>291</v>
      </c>
      <c r="E135" s="3" t="s">
        <v>31</v>
      </c>
      <c r="F135" s="3" t="s">
        <v>610</v>
      </c>
      <c r="L135" s="3" t="str">
        <f t="shared" si="4"/>
        <v xml:space="preserve">136.Greg &amp; Kim McCoy, WFC Members  </v>
      </c>
      <c r="N135" s="3" t="s">
        <v>112</v>
      </c>
      <c r="O135" s="3" t="s">
        <v>20</v>
      </c>
      <c r="P135" s="3" t="s">
        <v>292</v>
      </c>
      <c r="U135" s="3" t="str">
        <f t="shared" si="5"/>
        <v xml:space="preserve">Case of Soda    </v>
      </c>
    </row>
    <row r="136" spans="1:21">
      <c r="A136" s="3" t="s">
        <v>338</v>
      </c>
      <c r="B136" s="3" t="s">
        <v>653</v>
      </c>
      <c r="L136" s="3" t="str">
        <f t="shared" si="4"/>
        <v xml:space="preserve">137.Champion Safe      </v>
      </c>
      <c r="N136" s="3" t="s">
        <v>654</v>
      </c>
      <c r="U136" s="3" t="str">
        <f t="shared" si="5"/>
        <v xml:space="preserve">T-Shirt      </v>
      </c>
    </row>
    <row r="137" spans="1:21">
      <c r="A137" s="3" t="s">
        <v>339</v>
      </c>
      <c r="B137" s="3" t="s">
        <v>1</v>
      </c>
      <c r="C137" s="3" t="s">
        <v>2</v>
      </c>
      <c r="L137" s="3" t="str">
        <f t="shared" si="4"/>
        <v xml:space="preserve">138.Wellsville Fire Company     </v>
      </c>
      <c r="N137" s="4">
        <v>225</v>
      </c>
      <c r="O137" s="3" t="s">
        <v>3</v>
      </c>
      <c r="P137" s="3" t="s">
        <v>4</v>
      </c>
      <c r="Q137" s="3" t="s">
        <v>5</v>
      </c>
      <c r="U137" s="3" t="str">
        <f t="shared" si="5"/>
        <v xml:space="preserve">225 Gift Card Weavers   </v>
      </c>
    </row>
    <row r="138" spans="1:21">
      <c r="A138" s="3" t="s">
        <v>340</v>
      </c>
      <c r="B138" s="3" t="s">
        <v>608</v>
      </c>
      <c r="L138" s="3" t="str">
        <f t="shared" si="4"/>
        <v xml:space="preserve">139.Bowhunters, Wellsville      </v>
      </c>
      <c r="N138" s="4">
        <v>25</v>
      </c>
      <c r="O138" s="3" t="s">
        <v>3</v>
      </c>
      <c r="P138" s="3" t="s">
        <v>4</v>
      </c>
      <c r="U138" s="3" t="str">
        <f t="shared" si="5"/>
        <v xml:space="preserve">25 Gift Card    </v>
      </c>
    </row>
    <row r="139" spans="1:21">
      <c r="A139" s="3" t="s">
        <v>341</v>
      </c>
      <c r="B139" s="3" t="s">
        <v>621</v>
      </c>
      <c r="L139" s="3" t="str">
        <f t="shared" si="4"/>
        <v xml:space="preserve">140.Lowes, Mechanicsburg      </v>
      </c>
      <c r="N139" s="3" t="s">
        <v>651</v>
      </c>
      <c r="O139" s="3" t="s">
        <v>158</v>
      </c>
      <c r="U139" s="3" t="str">
        <f t="shared" si="5"/>
        <v xml:space="preserve">BBQ Basket     </v>
      </c>
    </row>
    <row r="140" spans="1:21">
      <c r="A140" s="3" t="s">
        <v>342</v>
      </c>
      <c r="B140" s="3" t="s">
        <v>20</v>
      </c>
      <c r="C140" s="3" t="s">
        <v>31</v>
      </c>
      <c r="L140" s="3" t="str">
        <f t="shared" si="4"/>
        <v xml:space="preserve">141.Friends of WFC     </v>
      </c>
      <c r="N140" s="3" t="s">
        <v>655</v>
      </c>
      <c r="O140" s="3" t="s">
        <v>158</v>
      </c>
      <c r="U140" s="3" t="str">
        <f t="shared" si="5"/>
        <v xml:space="preserve">Candy Basket     </v>
      </c>
    </row>
    <row r="141" spans="1:21">
      <c r="A141" s="3" t="s">
        <v>343</v>
      </c>
      <c r="B141" s="3" t="s">
        <v>65</v>
      </c>
      <c r="C141" s="3" t="s">
        <v>69</v>
      </c>
      <c r="D141" s="3" t="s">
        <v>66</v>
      </c>
      <c r="E141" s="3" t="s">
        <v>31</v>
      </c>
      <c r="F141" s="3" t="s">
        <v>67</v>
      </c>
      <c r="G141" s="3" t="s">
        <v>271</v>
      </c>
      <c r="L141" s="3" t="str">
        <f t="shared" si="4"/>
        <v xml:space="preserve">142.Jake Albert &amp; Family, WFC Deputy Chief </v>
      </c>
      <c r="N141" s="4">
        <v>50</v>
      </c>
      <c r="O141" s="3" t="s">
        <v>11</v>
      </c>
      <c r="U141" s="3" t="str">
        <f t="shared" si="5"/>
        <v xml:space="preserve">50 Cash     </v>
      </c>
    </row>
    <row r="142" spans="1:21">
      <c r="A142" s="3" t="s">
        <v>344</v>
      </c>
      <c r="B142" s="3" t="s">
        <v>69</v>
      </c>
      <c r="C142" s="3" t="s">
        <v>345</v>
      </c>
      <c r="D142" s="3" t="s">
        <v>346</v>
      </c>
      <c r="E142" s="3" t="s">
        <v>31</v>
      </c>
      <c r="F142" s="3" t="s">
        <v>617</v>
      </c>
      <c r="L142" s="3" t="str">
        <f t="shared" si="4"/>
        <v xml:space="preserve">143.Andrew &amp; Jenelle Hood, WFC Member  </v>
      </c>
      <c r="N142" s="4">
        <v>25</v>
      </c>
      <c r="O142" s="3" t="s">
        <v>11</v>
      </c>
      <c r="U142" s="3" t="str">
        <f t="shared" si="5"/>
        <v xml:space="preserve">25 Cash     </v>
      </c>
    </row>
    <row r="143" spans="1:21">
      <c r="A143" s="3" t="s">
        <v>347</v>
      </c>
      <c r="B143" s="3" t="s">
        <v>69</v>
      </c>
      <c r="C143" s="3" t="s">
        <v>348</v>
      </c>
      <c r="D143" s="3" t="s">
        <v>346</v>
      </c>
      <c r="E143" s="3" t="s">
        <v>31</v>
      </c>
      <c r="F143" s="3" t="s">
        <v>617</v>
      </c>
      <c r="L143" s="3" t="str">
        <f t="shared" si="4"/>
        <v xml:space="preserve">144.Matt &amp; Chris Hood, WFC Member  </v>
      </c>
      <c r="N143" s="4">
        <v>20</v>
      </c>
      <c r="O143" s="3" t="s">
        <v>11</v>
      </c>
      <c r="U143" s="3" t="str">
        <f t="shared" si="5"/>
        <v xml:space="preserve">20 Cash     </v>
      </c>
    </row>
    <row r="144" spans="1:21">
      <c r="A144" s="3" t="s">
        <v>349</v>
      </c>
      <c r="B144" s="3" t="s">
        <v>69</v>
      </c>
      <c r="C144" s="3" t="s">
        <v>350</v>
      </c>
      <c r="D144" s="3" t="s">
        <v>351</v>
      </c>
      <c r="E144" s="3" t="s">
        <v>31</v>
      </c>
      <c r="F144" s="3" t="s">
        <v>617</v>
      </c>
      <c r="L144" s="3" t="str">
        <f t="shared" si="4"/>
        <v xml:space="preserve">145.Jen &amp; Brian Hockensmith, WFC Member  </v>
      </c>
      <c r="N144" s="4">
        <v>20</v>
      </c>
      <c r="O144" s="3" t="s">
        <v>11</v>
      </c>
      <c r="U144" s="3" t="str">
        <f t="shared" si="5"/>
        <v xml:space="preserve">20 Cash     </v>
      </c>
    </row>
    <row r="145" spans="1:21">
      <c r="A145" s="3" t="s">
        <v>352</v>
      </c>
      <c r="B145" s="3" t="s">
        <v>73</v>
      </c>
      <c r="C145" s="3" t="s">
        <v>69</v>
      </c>
      <c r="D145" s="3" t="s">
        <v>66</v>
      </c>
      <c r="E145" s="3" t="s">
        <v>31</v>
      </c>
      <c r="F145" s="3" t="s">
        <v>617</v>
      </c>
      <c r="L145" s="3" t="str">
        <f t="shared" si="4"/>
        <v xml:space="preserve">146.Robert Stone &amp; Family, WFC Member  </v>
      </c>
      <c r="N145" s="4">
        <v>20</v>
      </c>
      <c r="O145" s="3" t="s">
        <v>11</v>
      </c>
      <c r="U145" s="3" t="str">
        <f t="shared" si="5"/>
        <v xml:space="preserve">20 Cash     </v>
      </c>
    </row>
    <row r="146" spans="1:21">
      <c r="A146" s="3" t="s">
        <v>353</v>
      </c>
      <c r="B146" s="3" t="s">
        <v>69</v>
      </c>
      <c r="C146" s="3" t="s">
        <v>354</v>
      </c>
      <c r="D146" s="3" t="s">
        <v>355</v>
      </c>
      <c r="E146" s="3" t="s">
        <v>31</v>
      </c>
      <c r="F146" s="3" t="s">
        <v>611</v>
      </c>
      <c r="L146" s="3" t="str">
        <f t="shared" si="4"/>
        <v xml:space="preserve">147.Dean &amp; Jan Trump, WFC President  </v>
      </c>
      <c r="N146" s="4">
        <v>20</v>
      </c>
      <c r="O146" s="3" t="s">
        <v>11</v>
      </c>
      <c r="U146" s="3" t="str">
        <f t="shared" si="5"/>
        <v xml:space="preserve">20 Cash     </v>
      </c>
    </row>
    <row r="147" spans="1:21">
      <c r="A147" s="3" t="s">
        <v>356</v>
      </c>
      <c r="B147" s="3" t="s">
        <v>357</v>
      </c>
      <c r="C147" s="3" t="s">
        <v>358</v>
      </c>
      <c r="D147" s="3" t="s">
        <v>359</v>
      </c>
      <c r="E147" s="3" t="s">
        <v>656</v>
      </c>
      <c r="L147" s="3" t="str">
        <f t="shared" si="4"/>
        <v xml:space="preserve">148.Kay Duncan, Carnival Raffle Coordinator   </v>
      </c>
      <c r="N147" s="3" t="s">
        <v>657</v>
      </c>
      <c r="O147" s="3" t="s">
        <v>158</v>
      </c>
      <c r="U147" s="3" t="str">
        <f t="shared" si="5"/>
        <v xml:space="preserve">Fishing Basket     </v>
      </c>
    </row>
    <row r="148" spans="1:21">
      <c r="A148" s="3" t="s">
        <v>360</v>
      </c>
      <c r="B148" s="3" t="s">
        <v>1</v>
      </c>
      <c r="C148" s="3" t="s">
        <v>2</v>
      </c>
      <c r="L148" s="3" t="str">
        <f t="shared" si="4"/>
        <v xml:space="preserve">149.Wellsville Fire Company     </v>
      </c>
      <c r="N148" s="3" t="s">
        <v>606</v>
      </c>
      <c r="O148" s="3" t="s">
        <v>13</v>
      </c>
      <c r="U148" s="3" t="str">
        <f t="shared" si="5"/>
        <v xml:space="preserve">Smoke Detector     </v>
      </c>
    </row>
    <row r="149" spans="1:21">
      <c r="A149" s="3" t="s">
        <v>361</v>
      </c>
      <c r="B149" s="3" t="s">
        <v>116</v>
      </c>
      <c r="C149" s="3" t="s">
        <v>31</v>
      </c>
      <c r="D149" s="3" t="s">
        <v>1</v>
      </c>
      <c r="E149" s="3" t="s">
        <v>63</v>
      </c>
      <c r="L149" s="3" t="str">
        <f t="shared" si="4"/>
        <v xml:space="preserve">150.Jen Eshleman, WFC Fire Police   </v>
      </c>
      <c r="N149" s="3" t="s">
        <v>658</v>
      </c>
      <c r="O149" s="3" t="s">
        <v>362</v>
      </c>
      <c r="P149" s="3" t="s">
        <v>158</v>
      </c>
      <c r="U149" s="3" t="str">
        <f t="shared" si="5"/>
        <v xml:space="preserve">Movie Night Basket    </v>
      </c>
    </row>
    <row r="150" spans="1:21">
      <c r="A150" s="3" t="s">
        <v>363</v>
      </c>
      <c r="B150" s="3" t="s">
        <v>653</v>
      </c>
      <c r="L150" s="3" t="str">
        <f t="shared" si="4"/>
        <v xml:space="preserve">151.Champion Safe      </v>
      </c>
      <c r="N150" s="3" t="s">
        <v>654</v>
      </c>
      <c r="U150" s="3" t="str">
        <f t="shared" si="5"/>
        <v xml:space="preserve">T-Shirt      </v>
      </c>
    </row>
    <row r="151" spans="1:21">
      <c r="A151" s="3" t="s">
        <v>364</v>
      </c>
      <c r="B151" s="3" t="s">
        <v>320</v>
      </c>
      <c r="C151" s="3" t="s">
        <v>321</v>
      </c>
      <c r="D151" s="3" t="s">
        <v>365</v>
      </c>
      <c r="E151" s="3" t="s">
        <v>89</v>
      </c>
      <c r="L151" s="3" t="str">
        <f t="shared" si="4"/>
        <v xml:space="preserve">152.Jason Bubb, Barber Shop, Dover   </v>
      </c>
      <c r="N151" s="3">
        <v>1</v>
      </c>
      <c r="O151" s="3" t="s">
        <v>82</v>
      </c>
      <c r="P151" s="3" t="s">
        <v>322</v>
      </c>
      <c r="Q151" s="3" t="s">
        <v>323</v>
      </c>
      <c r="U151" s="3" t="str">
        <f t="shared" si="5"/>
        <v xml:space="preserve">1 Free Hair Cut   </v>
      </c>
    </row>
    <row r="152" spans="1:21">
      <c r="A152" s="3" t="s">
        <v>366</v>
      </c>
      <c r="B152" s="3" t="s">
        <v>104</v>
      </c>
      <c r="C152" s="3" t="s">
        <v>105</v>
      </c>
      <c r="D152" s="3" t="s">
        <v>81</v>
      </c>
      <c r="L152" s="3" t="str">
        <f t="shared" si="4"/>
        <v xml:space="preserve">153.Hoss’s Steak House, York    </v>
      </c>
      <c r="N152" s="3" t="s">
        <v>94</v>
      </c>
      <c r="O152" s="3" t="s">
        <v>158</v>
      </c>
      <c r="U152" s="3" t="str">
        <f t="shared" si="5"/>
        <v xml:space="preserve">Sauce Basket     </v>
      </c>
    </row>
    <row r="153" spans="1:21">
      <c r="A153" s="3" t="s">
        <v>367</v>
      </c>
      <c r="B153" s="3" t="s">
        <v>653</v>
      </c>
      <c r="L153" s="3" t="str">
        <f t="shared" si="4"/>
        <v xml:space="preserve">154.Champion Safe      </v>
      </c>
      <c r="N153" s="3" t="s">
        <v>654</v>
      </c>
      <c r="U153" s="3" t="str">
        <f t="shared" si="5"/>
        <v xml:space="preserve">T-Shirt      </v>
      </c>
    </row>
    <row r="154" spans="1:21">
      <c r="A154" s="3" t="s">
        <v>368</v>
      </c>
      <c r="B154" s="3" t="s">
        <v>369</v>
      </c>
      <c r="C154" s="3" t="s">
        <v>621</v>
      </c>
      <c r="L154" s="3" t="str">
        <f t="shared" si="4"/>
        <v xml:space="preserve">155.Olive Garden, Mechanicsburg     </v>
      </c>
      <c r="N154" s="4">
        <v>25</v>
      </c>
      <c r="O154" s="3" t="s">
        <v>3</v>
      </c>
      <c r="P154" s="3" t="s">
        <v>4</v>
      </c>
      <c r="U154" s="3" t="str">
        <f t="shared" si="5"/>
        <v xml:space="preserve">25 Gift Card    </v>
      </c>
    </row>
    <row r="155" spans="1:21">
      <c r="A155" s="3" t="s">
        <v>370</v>
      </c>
      <c r="B155" s="3" t="s">
        <v>621</v>
      </c>
      <c r="L155" s="3" t="str">
        <f t="shared" si="4"/>
        <v xml:space="preserve">156.Giant, Mechanicsburg      </v>
      </c>
      <c r="N155" s="4">
        <v>25</v>
      </c>
      <c r="O155" s="3" t="s">
        <v>3</v>
      </c>
      <c r="P155" s="3" t="s">
        <v>4</v>
      </c>
      <c r="U155" s="3" t="str">
        <f t="shared" si="5"/>
        <v xml:space="preserve">25 Gift Card    </v>
      </c>
    </row>
    <row r="156" spans="1:21">
      <c r="A156" s="3" t="s">
        <v>371</v>
      </c>
      <c r="B156" s="3" t="s">
        <v>659</v>
      </c>
      <c r="L156" s="3" t="str">
        <f t="shared" si="4"/>
        <v xml:space="preserve">157.Weis, Bowmansdale      </v>
      </c>
      <c r="N156" s="4">
        <v>20</v>
      </c>
      <c r="O156" s="3" t="s">
        <v>3</v>
      </c>
      <c r="P156" s="3" t="s">
        <v>4</v>
      </c>
      <c r="U156" s="3" t="str">
        <f t="shared" si="5"/>
        <v xml:space="preserve">20 Gift Card    </v>
      </c>
    </row>
    <row r="157" spans="1:21">
      <c r="A157" s="3" t="s">
        <v>372</v>
      </c>
      <c r="B157" s="3" t="s">
        <v>660</v>
      </c>
      <c r="L157" s="3" t="str">
        <f t="shared" si="4"/>
        <v xml:space="preserve">158.Shope’s Landscaping      </v>
      </c>
      <c r="N157" s="4">
        <v>100</v>
      </c>
      <c r="O157" s="3" t="s">
        <v>11</v>
      </c>
      <c r="U157" s="3" t="str">
        <f t="shared" si="5"/>
        <v xml:space="preserve">100 Cash     </v>
      </c>
    </row>
    <row r="158" spans="1:21">
      <c r="A158" s="3" t="s">
        <v>373</v>
      </c>
      <c r="B158" s="3" t="s">
        <v>374</v>
      </c>
      <c r="C158" s="3" t="s">
        <v>375</v>
      </c>
      <c r="D158" s="3" t="s">
        <v>376</v>
      </c>
      <c r="E158" s="3" t="s">
        <v>377</v>
      </c>
      <c r="F158" s="3" t="s">
        <v>378</v>
      </c>
      <c r="G158" s="3" t="s">
        <v>607</v>
      </c>
      <c r="L158" s="3" t="str">
        <f t="shared" si="4"/>
        <v xml:space="preserve">159.William H. Wessels Used Cars INC, Dillsburg </v>
      </c>
      <c r="N158" s="4">
        <v>50</v>
      </c>
      <c r="O158" s="3" t="s">
        <v>11</v>
      </c>
      <c r="U158" s="3" t="str">
        <f t="shared" si="5"/>
        <v xml:space="preserve">50 Cash     </v>
      </c>
    </row>
    <row r="159" spans="1:21">
      <c r="A159" s="3" t="s">
        <v>379</v>
      </c>
      <c r="B159" s="3" t="s">
        <v>1</v>
      </c>
      <c r="C159" s="3" t="s">
        <v>2</v>
      </c>
      <c r="L159" s="3" t="str">
        <f t="shared" si="4"/>
        <v xml:space="preserve">160.Wellsville Fire Company     </v>
      </c>
      <c r="N159" s="4">
        <v>225</v>
      </c>
      <c r="O159" s="3" t="s">
        <v>3</v>
      </c>
      <c r="P159" s="3" t="s">
        <v>4</v>
      </c>
      <c r="Q159" s="3" t="s">
        <v>5</v>
      </c>
      <c r="U159" s="3" t="str">
        <f t="shared" si="5"/>
        <v xml:space="preserve">225 Gift Card Weavers   </v>
      </c>
    </row>
    <row r="160" spans="1:21">
      <c r="A160" s="3" t="s">
        <v>380</v>
      </c>
      <c r="B160" s="3" t="s">
        <v>104</v>
      </c>
      <c r="C160" s="3" t="s">
        <v>105</v>
      </c>
      <c r="D160" s="3" t="s">
        <v>659</v>
      </c>
      <c r="L160" s="3" t="str">
        <f t="shared" si="4"/>
        <v xml:space="preserve">161.Hoss’s Steak House, Bowmansdale    </v>
      </c>
      <c r="N160" s="4">
        <v>25</v>
      </c>
      <c r="O160" s="3" t="s">
        <v>3</v>
      </c>
      <c r="P160" s="3" t="s">
        <v>4</v>
      </c>
      <c r="U160" s="3" t="str">
        <f t="shared" si="5"/>
        <v xml:space="preserve">25 Gift Card    </v>
      </c>
    </row>
    <row r="161" spans="1:21">
      <c r="A161" s="3" t="s">
        <v>381</v>
      </c>
      <c r="B161" s="3" t="s">
        <v>653</v>
      </c>
      <c r="L161" s="3" t="str">
        <f t="shared" si="4"/>
        <v xml:space="preserve">162.Champion Safe      </v>
      </c>
      <c r="N161" s="3" t="s">
        <v>654</v>
      </c>
      <c r="U161" s="3" t="str">
        <f t="shared" si="5"/>
        <v xml:space="preserve">T-Shirt      </v>
      </c>
    </row>
    <row r="162" spans="1:21">
      <c r="A162" s="3" t="s">
        <v>382</v>
      </c>
      <c r="B162" s="3" t="s">
        <v>659</v>
      </c>
      <c r="L162" s="3" t="str">
        <f t="shared" si="4"/>
        <v xml:space="preserve">163.Giant, Bowmansdale      </v>
      </c>
      <c r="N162" s="4">
        <v>25</v>
      </c>
      <c r="O162" s="3" t="s">
        <v>3</v>
      </c>
      <c r="P162" s="3" t="s">
        <v>4</v>
      </c>
      <c r="U162" s="3" t="str">
        <f t="shared" si="5"/>
        <v xml:space="preserve">25 Gift Card    </v>
      </c>
    </row>
    <row r="163" spans="1:21">
      <c r="A163" s="3" t="s">
        <v>662</v>
      </c>
      <c r="B163" s="3" t="s">
        <v>28</v>
      </c>
      <c r="C163" s="3" t="s">
        <v>386</v>
      </c>
      <c r="D163" s="3" t="s">
        <v>661</v>
      </c>
      <c r="L163" s="3" t="str">
        <f t="shared" si="4"/>
        <v xml:space="preserve">164.Jeff and Laura Walters    </v>
      </c>
      <c r="N163" s="4">
        <v>20</v>
      </c>
      <c r="O163" s="3" t="s">
        <v>388</v>
      </c>
      <c r="U163" s="3" t="str">
        <f t="shared" si="5"/>
        <v xml:space="preserve">20 cash     </v>
      </c>
    </row>
    <row r="164" spans="1:21">
      <c r="A164" s="3" t="s">
        <v>389</v>
      </c>
      <c r="B164" s="3" t="s">
        <v>28</v>
      </c>
      <c r="C164" s="3" t="s">
        <v>386</v>
      </c>
      <c r="D164" s="3" t="s">
        <v>661</v>
      </c>
      <c r="L164" s="3" t="str">
        <f t="shared" si="4"/>
        <v xml:space="preserve">165.Jeff and Laura Walters    </v>
      </c>
      <c r="N164" s="4">
        <v>20</v>
      </c>
      <c r="O164" s="3" t="s">
        <v>388</v>
      </c>
      <c r="U164" s="3" t="str">
        <f t="shared" si="5"/>
        <v xml:space="preserve">20 cash     </v>
      </c>
    </row>
    <row r="165" spans="1:21">
      <c r="A165" s="3" t="s">
        <v>390</v>
      </c>
      <c r="B165" s="3" t="s">
        <v>28</v>
      </c>
      <c r="C165" s="3" t="s">
        <v>386</v>
      </c>
      <c r="D165" s="3" t="s">
        <v>661</v>
      </c>
      <c r="L165" s="3" t="str">
        <f t="shared" si="4"/>
        <v xml:space="preserve">166.Jeff and Laura Walters    </v>
      </c>
      <c r="N165" s="4">
        <v>20</v>
      </c>
      <c r="O165" s="3" t="s">
        <v>388</v>
      </c>
      <c r="U165" s="3" t="str">
        <f t="shared" si="5"/>
        <v xml:space="preserve">20 cash     </v>
      </c>
    </row>
    <row r="166" spans="1:21">
      <c r="A166" s="3" t="s">
        <v>391</v>
      </c>
      <c r="B166" s="3" t="s">
        <v>28</v>
      </c>
      <c r="C166" s="3" t="s">
        <v>386</v>
      </c>
      <c r="D166" s="3" t="s">
        <v>661</v>
      </c>
      <c r="L166" s="3" t="str">
        <f t="shared" si="4"/>
        <v xml:space="preserve">167.Jeff and Laura Walters    </v>
      </c>
      <c r="N166" s="4">
        <v>20</v>
      </c>
      <c r="O166" s="3" t="s">
        <v>388</v>
      </c>
      <c r="U166" s="3" t="str">
        <f t="shared" si="5"/>
        <v xml:space="preserve">20 cash     </v>
      </c>
    </row>
    <row r="167" spans="1:21">
      <c r="A167" s="3" t="s">
        <v>392</v>
      </c>
      <c r="B167" s="3" t="s">
        <v>28</v>
      </c>
      <c r="C167" s="3" t="s">
        <v>386</v>
      </c>
      <c r="D167" s="3" t="s">
        <v>661</v>
      </c>
      <c r="L167" s="3" t="str">
        <f t="shared" si="4"/>
        <v xml:space="preserve">168.Jeff and Laura Walters    </v>
      </c>
      <c r="N167" s="4">
        <v>20</v>
      </c>
      <c r="O167" s="3" t="s">
        <v>388</v>
      </c>
      <c r="U167" s="3" t="str">
        <f t="shared" si="5"/>
        <v xml:space="preserve">20 cash     </v>
      </c>
    </row>
    <row r="168" spans="1:21">
      <c r="A168" s="3" t="s">
        <v>663</v>
      </c>
      <c r="L168" s="3" t="str">
        <f t="shared" si="4"/>
        <v xml:space="preserve">169.Pennex       </v>
      </c>
      <c r="N168" s="3" t="s">
        <v>609</v>
      </c>
      <c r="O168" s="3" t="s">
        <v>394</v>
      </c>
      <c r="P168" s="3" t="s">
        <v>395</v>
      </c>
      <c r="Q168" s="3" t="s">
        <v>396</v>
      </c>
      <c r="U168" s="3" t="str">
        <f t="shared" si="5"/>
        <v xml:space="preserve">Home cured ham certificate   </v>
      </c>
    </row>
    <row r="169" spans="1:21">
      <c r="A169" s="3" t="s">
        <v>664</v>
      </c>
      <c r="L169" s="3" t="str">
        <f t="shared" si="4"/>
        <v xml:space="preserve">170.Pennex       </v>
      </c>
      <c r="N169" s="3" t="s">
        <v>609</v>
      </c>
      <c r="O169" s="3" t="s">
        <v>394</v>
      </c>
      <c r="P169" s="3" t="s">
        <v>395</v>
      </c>
      <c r="Q169" s="3" t="s">
        <v>396</v>
      </c>
      <c r="U169" s="3" t="str">
        <f t="shared" si="5"/>
        <v xml:space="preserve">Home cured ham certificate   </v>
      </c>
    </row>
    <row r="170" spans="1:21">
      <c r="A170" s="3" t="s">
        <v>398</v>
      </c>
      <c r="B170" s="3" t="s">
        <v>665</v>
      </c>
      <c r="L170" s="3" t="str">
        <f t="shared" si="4"/>
        <v xml:space="preserve">171.Kenda Mansberger      </v>
      </c>
      <c r="N170" s="3" t="s">
        <v>82</v>
      </c>
      <c r="O170" s="3" t="s">
        <v>400</v>
      </c>
      <c r="P170" s="3" t="s">
        <v>401</v>
      </c>
      <c r="Q170" s="3" t="s">
        <v>28</v>
      </c>
      <c r="R170" s="3" t="s">
        <v>402</v>
      </c>
      <c r="U170" s="3" t="str">
        <f t="shared" si="5"/>
        <v xml:space="preserve">Free wash cut and style  </v>
      </c>
    </row>
    <row r="171" spans="1:21">
      <c r="A171" s="3" t="s">
        <v>403</v>
      </c>
      <c r="B171" s="3" t="s">
        <v>665</v>
      </c>
      <c r="L171" s="3" t="str">
        <f t="shared" si="4"/>
        <v xml:space="preserve">172.Kenda Mansberger      </v>
      </c>
      <c r="N171" s="3" t="s">
        <v>82</v>
      </c>
      <c r="O171" s="3" t="s">
        <v>400</v>
      </c>
      <c r="P171" s="3" t="s">
        <v>401</v>
      </c>
      <c r="Q171" s="3" t="s">
        <v>28</v>
      </c>
      <c r="R171" s="3" t="s">
        <v>402</v>
      </c>
      <c r="U171" s="3" t="str">
        <f t="shared" si="5"/>
        <v xml:space="preserve">Free wash cut and style  </v>
      </c>
    </row>
    <row r="172" spans="1:21">
      <c r="A172" s="3" t="s">
        <v>404</v>
      </c>
      <c r="B172" s="3" t="s">
        <v>405</v>
      </c>
      <c r="C172" s="3" t="s">
        <v>89</v>
      </c>
      <c r="L172" s="3" t="str">
        <f t="shared" si="4"/>
        <v xml:space="preserve">173.Spanglers hardware, Dover     </v>
      </c>
      <c r="N172" s="3" t="s">
        <v>407</v>
      </c>
      <c r="O172" s="3" t="s">
        <v>408</v>
      </c>
      <c r="P172" s="3" t="s">
        <v>28</v>
      </c>
      <c r="Q172" s="3" t="s">
        <v>409</v>
      </c>
      <c r="R172" s="3" t="s">
        <v>410</v>
      </c>
      <c r="S172" s="3" t="s">
        <v>411</v>
      </c>
      <c r="T172" s="3" t="s">
        <v>412</v>
      </c>
      <c r="U172" s="3" t="str">
        <f t="shared" si="5"/>
        <v>Chill chest and sports chair with battery</v>
      </c>
    </row>
    <row r="173" spans="1:21">
      <c r="A173" s="3" t="s">
        <v>414</v>
      </c>
      <c r="B173" s="3" t="s">
        <v>405</v>
      </c>
      <c r="C173" s="3" t="s">
        <v>89</v>
      </c>
      <c r="L173" s="3" t="str">
        <f t="shared" si="4"/>
        <v xml:space="preserve">174.Spanglers hardware, Dover     </v>
      </c>
      <c r="N173" s="3" t="s">
        <v>666</v>
      </c>
      <c r="O173" s="3" t="s">
        <v>416</v>
      </c>
      <c r="P173" s="3" t="s">
        <v>417</v>
      </c>
      <c r="U173" s="3" t="str">
        <f t="shared" si="5"/>
        <v xml:space="preserve">Bird feeding station    </v>
      </c>
    </row>
    <row r="174" spans="1:21">
      <c r="A174" s="3" t="s">
        <v>418</v>
      </c>
      <c r="B174" s="3" t="s">
        <v>405</v>
      </c>
      <c r="C174" s="3" t="s">
        <v>89</v>
      </c>
      <c r="L174" s="3" t="str">
        <f t="shared" si="4"/>
        <v xml:space="preserve">175.Spanglers hardware, Dover     </v>
      </c>
      <c r="N174" s="3" t="s">
        <v>667</v>
      </c>
      <c r="O174" s="3" t="s">
        <v>420</v>
      </c>
      <c r="P174" s="3" t="s">
        <v>410</v>
      </c>
      <c r="Q174" s="3" t="s">
        <v>28</v>
      </c>
      <c r="R174" s="3" t="s">
        <v>421</v>
      </c>
      <c r="S174" s="3" t="s">
        <v>422</v>
      </c>
      <c r="U174" s="3" t="str">
        <f t="shared" si="5"/>
        <v xml:space="preserve">Foldable camping chair and charcoal grill </v>
      </c>
    </row>
    <row r="175" spans="1:21">
      <c r="A175" s="3" t="s">
        <v>423</v>
      </c>
      <c r="B175" s="3" t="s">
        <v>20</v>
      </c>
      <c r="C175" s="3" t="s">
        <v>31</v>
      </c>
      <c r="L175" s="3" t="str">
        <f t="shared" si="4"/>
        <v xml:space="preserve">176.Friends of WFC     </v>
      </c>
      <c r="N175" s="3" t="s">
        <v>655</v>
      </c>
      <c r="O175" s="3" t="s">
        <v>426</v>
      </c>
      <c r="U175" s="3" t="str">
        <f t="shared" si="5"/>
        <v xml:space="preserve">Candy basket     </v>
      </c>
    </row>
    <row r="176" spans="1:21">
      <c r="A176" s="3" t="s">
        <v>427</v>
      </c>
      <c r="B176" s="3" t="s">
        <v>20</v>
      </c>
      <c r="C176" s="3" t="s">
        <v>31</v>
      </c>
      <c r="L176" s="3" t="str">
        <f t="shared" si="4"/>
        <v xml:space="preserve">177.Friends of WFC     </v>
      </c>
      <c r="N176" s="3" t="s">
        <v>655</v>
      </c>
      <c r="O176" s="3" t="s">
        <v>426</v>
      </c>
      <c r="U176" s="3" t="str">
        <f t="shared" si="5"/>
        <v xml:space="preserve">Candy basket     </v>
      </c>
    </row>
    <row r="177" spans="1:21">
      <c r="A177" s="3" t="s">
        <v>429</v>
      </c>
      <c r="B177" s="3" t="s">
        <v>430</v>
      </c>
      <c r="C177" s="3" t="s">
        <v>668</v>
      </c>
      <c r="L177" s="3" t="str">
        <f t="shared" si="4"/>
        <v xml:space="preserve">178.Helf the Carpetman     </v>
      </c>
      <c r="N177" s="3">
        <v>1</v>
      </c>
      <c r="O177" s="3" t="s">
        <v>432</v>
      </c>
      <c r="P177" s="3" t="s">
        <v>433</v>
      </c>
      <c r="U177" s="3" t="str">
        <f t="shared" si="5"/>
        <v xml:space="preserve">1 area rug    </v>
      </c>
    </row>
    <row r="178" spans="1:21">
      <c r="A178" s="3" t="s">
        <v>434</v>
      </c>
      <c r="B178" s="3" t="s">
        <v>430</v>
      </c>
      <c r="C178" s="3" t="s">
        <v>668</v>
      </c>
      <c r="L178" s="3" t="str">
        <f t="shared" si="4"/>
        <v xml:space="preserve">179.Helf the Carpetman     </v>
      </c>
      <c r="N178" s="3">
        <v>1</v>
      </c>
      <c r="O178" s="3" t="s">
        <v>432</v>
      </c>
      <c r="P178" s="3" t="s">
        <v>433</v>
      </c>
      <c r="U178" s="3" t="str">
        <f t="shared" si="5"/>
        <v xml:space="preserve">1 area rug    </v>
      </c>
    </row>
    <row r="179" spans="1:21">
      <c r="A179" s="3" t="s">
        <v>435</v>
      </c>
      <c r="B179" s="3" t="s">
        <v>430</v>
      </c>
      <c r="C179" s="3" t="s">
        <v>668</v>
      </c>
      <c r="L179" s="3" t="str">
        <f t="shared" si="4"/>
        <v xml:space="preserve">180.Helf the Carpetman     </v>
      </c>
      <c r="N179" s="3">
        <v>1</v>
      </c>
      <c r="O179" s="3" t="s">
        <v>432</v>
      </c>
      <c r="P179" s="3" t="s">
        <v>433</v>
      </c>
      <c r="U179" s="3" t="str">
        <f t="shared" si="5"/>
        <v xml:space="preserve">1 area rug    </v>
      </c>
    </row>
    <row r="180" spans="1:21">
      <c r="A180" s="3" t="s">
        <v>436</v>
      </c>
      <c r="B180" s="3" t="s">
        <v>430</v>
      </c>
      <c r="C180" s="3" t="s">
        <v>668</v>
      </c>
      <c r="L180" s="3" t="str">
        <f t="shared" si="4"/>
        <v xml:space="preserve">181.Helf the Carpetman     </v>
      </c>
      <c r="N180" s="3">
        <v>1</v>
      </c>
      <c r="O180" s="3" t="s">
        <v>432</v>
      </c>
      <c r="P180" s="3" t="s">
        <v>433</v>
      </c>
      <c r="U180" s="3" t="str">
        <f t="shared" si="5"/>
        <v xml:space="preserve">1 area rug    </v>
      </c>
    </row>
    <row r="181" spans="1:21">
      <c r="A181" s="3" t="s">
        <v>437</v>
      </c>
      <c r="B181" s="3" t="s">
        <v>430</v>
      </c>
      <c r="C181" s="3" t="s">
        <v>668</v>
      </c>
      <c r="L181" s="3" t="str">
        <f t="shared" si="4"/>
        <v xml:space="preserve">182.Helf the Carpetman     </v>
      </c>
      <c r="N181" s="3">
        <v>1</v>
      </c>
      <c r="O181" s="3" t="s">
        <v>432</v>
      </c>
      <c r="P181" s="3" t="s">
        <v>433</v>
      </c>
      <c r="U181" s="3" t="str">
        <f t="shared" si="5"/>
        <v xml:space="preserve">1 area rug    </v>
      </c>
    </row>
    <row r="182" spans="1:21">
      <c r="A182" s="3" t="s">
        <v>438</v>
      </c>
      <c r="B182" s="3" t="s">
        <v>430</v>
      </c>
      <c r="C182" s="3" t="s">
        <v>668</v>
      </c>
      <c r="L182" s="3" t="str">
        <f t="shared" si="4"/>
        <v xml:space="preserve">183.Helf the Carpetman     </v>
      </c>
      <c r="N182" s="3">
        <v>1</v>
      </c>
      <c r="O182" s="3" t="s">
        <v>432</v>
      </c>
      <c r="P182" s="3" t="s">
        <v>433</v>
      </c>
      <c r="U182" s="3" t="str">
        <f t="shared" si="5"/>
        <v xml:space="preserve">1 area rug    </v>
      </c>
    </row>
    <row r="183" spans="1:21">
      <c r="A183" s="3" t="s">
        <v>439</v>
      </c>
      <c r="B183" s="3" t="s">
        <v>430</v>
      </c>
      <c r="C183" s="3" t="s">
        <v>668</v>
      </c>
      <c r="L183" s="3" t="str">
        <f t="shared" si="4"/>
        <v xml:space="preserve">184.Helf the Carpetman     </v>
      </c>
      <c r="N183" s="3">
        <v>1</v>
      </c>
      <c r="O183" s="3" t="s">
        <v>432</v>
      </c>
      <c r="P183" s="3" t="s">
        <v>433</v>
      </c>
      <c r="U183" s="3" t="str">
        <f t="shared" si="5"/>
        <v xml:space="preserve">1 area rug    </v>
      </c>
    </row>
    <row r="184" spans="1:21">
      <c r="A184" s="3" t="s">
        <v>440</v>
      </c>
      <c r="B184" s="3" t="s">
        <v>430</v>
      </c>
      <c r="C184" s="3" t="s">
        <v>668</v>
      </c>
      <c r="L184" s="3" t="str">
        <f t="shared" si="4"/>
        <v xml:space="preserve">185.Helf the Carpetman     </v>
      </c>
      <c r="N184" s="3">
        <v>1</v>
      </c>
      <c r="O184" s="3" t="s">
        <v>432</v>
      </c>
      <c r="P184" s="3" t="s">
        <v>433</v>
      </c>
      <c r="U184" s="3" t="str">
        <f t="shared" si="5"/>
        <v xml:space="preserve">1 area rug    </v>
      </c>
    </row>
    <row r="185" spans="1:21">
      <c r="A185" s="3" t="s">
        <v>441</v>
      </c>
      <c r="B185" s="3" t="s">
        <v>430</v>
      </c>
      <c r="C185" s="3" t="s">
        <v>668</v>
      </c>
      <c r="L185" s="3" t="str">
        <f t="shared" si="4"/>
        <v xml:space="preserve">186.Helf the Carpetman     </v>
      </c>
      <c r="N185" s="3">
        <v>1</v>
      </c>
      <c r="O185" s="3" t="s">
        <v>432</v>
      </c>
      <c r="P185" s="3" t="s">
        <v>433</v>
      </c>
      <c r="U185" s="3" t="str">
        <f t="shared" si="5"/>
        <v xml:space="preserve">1 area rug    </v>
      </c>
    </row>
    <row r="186" spans="1:21">
      <c r="A186" s="3" t="s">
        <v>669</v>
      </c>
      <c r="B186" s="3" t="s">
        <v>430</v>
      </c>
      <c r="C186" s="3" t="s">
        <v>668</v>
      </c>
      <c r="L186" s="3" t="str">
        <f t="shared" si="4"/>
        <v xml:space="preserve">187.Helf the Carpetman     </v>
      </c>
      <c r="N186" s="3">
        <v>1</v>
      </c>
      <c r="O186" s="3" t="s">
        <v>443</v>
      </c>
      <c r="P186" s="3" t="s">
        <v>20</v>
      </c>
      <c r="Q186" s="3" t="s">
        <v>444</v>
      </c>
      <c r="R186" s="3" t="s">
        <v>445</v>
      </c>
      <c r="U186" s="3" t="str">
        <f t="shared" si="5"/>
        <v xml:space="preserve">1 set of small rugs  </v>
      </c>
    </row>
    <row r="187" spans="1:21">
      <c r="A187" s="3" t="s">
        <v>446</v>
      </c>
      <c r="B187" s="3" t="s">
        <v>430</v>
      </c>
      <c r="C187" s="3" t="s">
        <v>668</v>
      </c>
      <c r="L187" s="3" t="str">
        <f t="shared" si="4"/>
        <v xml:space="preserve">188.Helf the Carpetman     </v>
      </c>
      <c r="N187" s="3">
        <v>1</v>
      </c>
      <c r="O187" s="3" t="s">
        <v>443</v>
      </c>
      <c r="P187" s="3" t="s">
        <v>20</v>
      </c>
      <c r="Q187" s="3" t="s">
        <v>444</v>
      </c>
      <c r="R187" s="3" t="s">
        <v>445</v>
      </c>
      <c r="U187" s="3" t="str">
        <f t="shared" si="5"/>
        <v xml:space="preserve">1 set of small rugs  </v>
      </c>
    </row>
    <row r="188" spans="1:21">
      <c r="A188" s="3" t="s">
        <v>447</v>
      </c>
      <c r="B188" s="3" t="s">
        <v>430</v>
      </c>
      <c r="C188" s="3" t="s">
        <v>668</v>
      </c>
      <c r="L188" s="3" t="str">
        <f t="shared" si="4"/>
        <v xml:space="preserve">189.Helf the Carpetman     </v>
      </c>
      <c r="N188" s="3">
        <v>1</v>
      </c>
      <c r="O188" s="3" t="s">
        <v>443</v>
      </c>
      <c r="P188" s="3" t="s">
        <v>20</v>
      </c>
      <c r="Q188" s="3" t="s">
        <v>444</v>
      </c>
      <c r="R188" s="3" t="s">
        <v>445</v>
      </c>
      <c r="U188" s="3" t="str">
        <f t="shared" si="5"/>
        <v xml:space="preserve">1 set of small rugs  </v>
      </c>
    </row>
    <row r="189" spans="1:21">
      <c r="A189" s="3" t="s">
        <v>448</v>
      </c>
      <c r="B189" s="3" t="s">
        <v>430</v>
      </c>
      <c r="C189" s="3" t="s">
        <v>668</v>
      </c>
      <c r="L189" s="3" t="str">
        <f t="shared" si="4"/>
        <v xml:space="preserve">190.Helf the Carpetman     </v>
      </c>
      <c r="N189" s="3">
        <v>1</v>
      </c>
      <c r="O189" s="3" t="s">
        <v>443</v>
      </c>
      <c r="P189" s="3" t="s">
        <v>20</v>
      </c>
      <c r="Q189" s="3" t="s">
        <v>444</v>
      </c>
      <c r="R189" s="3" t="s">
        <v>445</v>
      </c>
      <c r="U189" s="3" t="str">
        <f t="shared" si="5"/>
        <v xml:space="preserve">1 set of small rugs  </v>
      </c>
    </row>
    <row r="190" spans="1:21">
      <c r="A190" s="3" t="s">
        <v>449</v>
      </c>
      <c r="B190" s="3" t="s">
        <v>430</v>
      </c>
      <c r="C190" s="3" t="s">
        <v>668</v>
      </c>
      <c r="L190" s="3" t="str">
        <f t="shared" si="4"/>
        <v xml:space="preserve">191.Helf the Carpetman     </v>
      </c>
      <c r="N190" s="3">
        <v>1</v>
      </c>
      <c r="O190" s="3" t="s">
        <v>443</v>
      </c>
      <c r="P190" s="3" t="s">
        <v>20</v>
      </c>
      <c r="Q190" s="3" t="s">
        <v>444</v>
      </c>
      <c r="R190" s="3" t="s">
        <v>445</v>
      </c>
      <c r="U190" s="3" t="str">
        <f t="shared" si="5"/>
        <v xml:space="preserve">1 set of small rugs  </v>
      </c>
    </row>
    <row r="191" spans="1:21">
      <c r="A191" s="3" t="s">
        <v>450</v>
      </c>
      <c r="B191" s="3" t="s">
        <v>430</v>
      </c>
      <c r="C191" s="3" t="s">
        <v>668</v>
      </c>
      <c r="L191" s="3" t="str">
        <f t="shared" si="4"/>
        <v xml:space="preserve">192.Helf the Carpetman     </v>
      </c>
      <c r="N191" s="3">
        <v>1</v>
      </c>
      <c r="O191" s="3" t="s">
        <v>443</v>
      </c>
      <c r="P191" s="3" t="s">
        <v>20</v>
      </c>
      <c r="Q191" s="3" t="s">
        <v>444</v>
      </c>
      <c r="R191" s="3" t="s">
        <v>445</v>
      </c>
      <c r="U191" s="3" t="str">
        <f t="shared" si="5"/>
        <v xml:space="preserve">1 set of small rugs  </v>
      </c>
    </row>
    <row r="192" spans="1:21">
      <c r="A192" s="3" t="s">
        <v>671</v>
      </c>
      <c r="B192" s="3" t="s">
        <v>452</v>
      </c>
      <c r="C192" s="3" t="s">
        <v>453</v>
      </c>
      <c r="D192" s="3" t="s">
        <v>670</v>
      </c>
      <c r="L192" s="3" t="str">
        <f t="shared" si="4"/>
        <v xml:space="preserve">193.Beaver Creek Conservation Group    </v>
      </c>
      <c r="N192" s="4">
        <v>50</v>
      </c>
      <c r="O192" s="3" t="s">
        <v>11</v>
      </c>
      <c r="U192" s="3" t="str">
        <f t="shared" si="5"/>
        <v xml:space="preserve">50 Cash     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7"/>
  <sheetViews>
    <sheetView tabSelected="1" topLeftCell="B1" zoomScale="175" zoomScaleNormal="175" workbookViewId="0">
      <selection activeCell="B1" sqref="B1"/>
    </sheetView>
  </sheetViews>
  <sheetFormatPr defaultRowHeight="15"/>
  <cols>
    <col min="1" max="1" width="50.42578125" bestFit="1" customWidth="1"/>
    <col min="2" max="2" width="32.7109375" bestFit="1" customWidth="1"/>
    <col min="3" max="3" width="31.5703125" customWidth="1"/>
  </cols>
  <sheetData>
    <row r="1" spans="1:3">
      <c r="A1" t="s">
        <v>832</v>
      </c>
      <c r="B1" t="s">
        <v>3</v>
      </c>
      <c r="C1" t="s">
        <v>833</v>
      </c>
    </row>
    <row r="2" spans="1:3">
      <c r="A2" t="s">
        <v>697</v>
      </c>
      <c r="B2" t="s">
        <v>818</v>
      </c>
      <c r="C2" t="s">
        <v>920</v>
      </c>
    </row>
    <row r="3" spans="1:3">
      <c r="A3" t="s">
        <v>817</v>
      </c>
      <c r="B3" t="s">
        <v>819</v>
      </c>
      <c r="C3" t="s">
        <v>921</v>
      </c>
    </row>
    <row r="4" spans="1:3">
      <c r="A4" t="s">
        <v>698</v>
      </c>
      <c r="B4" t="s">
        <v>820</v>
      </c>
      <c r="C4" t="s">
        <v>922</v>
      </c>
    </row>
    <row r="5" spans="1:3">
      <c r="A5" t="s">
        <v>699</v>
      </c>
      <c r="B5" t="s">
        <v>672</v>
      </c>
      <c r="C5" t="s">
        <v>923</v>
      </c>
    </row>
    <row r="6" spans="1:3">
      <c r="A6" t="s">
        <v>894</v>
      </c>
      <c r="B6" t="s">
        <v>820</v>
      </c>
      <c r="C6" t="s">
        <v>924</v>
      </c>
    </row>
    <row r="7" spans="1:3">
      <c r="A7" t="s">
        <v>700</v>
      </c>
      <c r="B7" t="s">
        <v>673</v>
      </c>
      <c r="C7" t="s">
        <v>925</v>
      </c>
    </row>
    <row r="8" spans="1:3">
      <c r="A8" t="s">
        <v>848</v>
      </c>
      <c r="B8" t="s">
        <v>834</v>
      </c>
      <c r="C8" t="s">
        <v>926</v>
      </c>
    </row>
    <row r="9" spans="1:3">
      <c r="A9" t="s">
        <v>849</v>
      </c>
      <c r="B9" t="s">
        <v>822</v>
      </c>
      <c r="C9" t="s">
        <v>927</v>
      </c>
    </row>
    <row r="10" spans="1:3">
      <c r="A10" t="s">
        <v>701</v>
      </c>
      <c r="B10" t="s">
        <v>820</v>
      </c>
      <c r="C10" t="s">
        <v>928</v>
      </c>
    </row>
    <row r="11" spans="1:3">
      <c r="A11" t="s">
        <v>702</v>
      </c>
      <c r="B11" t="s">
        <v>822</v>
      </c>
      <c r="C11" t="s">
        <v>929</v>
      </c>
    </row>
    <row r="12" spans="1:3">
      <c r="A12" t="s">
        <v>703</v>
      </c>
      <c r="B12" t="s">
        <v>821</v>
      </c>
      <c r="C12" t="s">
        <v>930</v>
      </c>
    </row>
    <row r="13" spans="1:3">
      <c r="A13" t="s">
        <v>704</v>
      </c>
      <c r="B13" t="s">
        <v>820</v>
      </c>
      <c r="C13" t="s">
        <v>931</v>
      </c>
    </row>
    <row r="14" spans="1:3">
      <c r="A14" t="s">
        <v>850</v>
      </c>
      <c r="B14" t="s">
        <v>835</v>
      </c>
      <c r="C14" t="s">
        <v>932</v>
      </c>
    </row>
    <row r="15" spans="1:3">
      <c r="A15" t="s">
        <v>705</v>
      </c>
      <c r="B15" t="s">
        <v>825</v>
      </c>
      <c r="C15" t="s">
        <v>933</v>
      </c>
    </row>
    <row r="16" spans="1:3">
      <c r="A16" t="s">
        <v>706</v>
      </c>
      <c r="B16" t="s">
        <v>822</v>
      </c>
      <c r="C16" t="s">
        <v>934</v>
      </c>
    </row>
    <row r="17" spans="1:3">
      <c r="A17" t="s">
        <v>707</v>
      </c>
      <c r="B17" t="s">
        <v>823</v>
      </c>
      <c r="C17" t="s">
        <v>935</v>
      </c>
    </row>
    <row r="18" spans="1:3">
      <c r="A18" t="s">
        <v>708</v>
      </c>
      <c r="B18" t="s">
        <v>821</v>
      </c>
      <c r="C18" t="s">
        <v>936</v>
      </c>
    </row>
    <row r="19" spans="1:3">
      <c r="A19" t="s">
        <v>709</v>
      </c>
      <c r="B19" t="s">
        <v>824</v>
      </c>
      <c r="C19" t="s">
        <v>941</v>
      </c>
    </row>
    <row r="20" spans="1:3">
      <c r="A20" t="s">
        <v>710</v>
      </c>
      <c r="B20" t="s">
        <v>821</v>
      </c>
      <c r="C20" t="s">
        <v>940</v>
      </c>
    </row>
    <row r="21" spans="1:3">
      <c r="A21" t="s">
        <v>836</v>
      </c>
      <c r="B21" t="s">
        <v>821</v>
      </c>
      <c r="C21" t="s">
        <v>939</v>
      </c>
    </row>
    <row r="22" spans="1:3">
      <c r="A22" t="s">
        <v>711</v>
      </c>
      <c r="B22" t="s">
        <v>681</v>
      </c>
      <c r="C22" t="s">
        <v>938</v>
      </c>
    </row>
    <row r="23" spans="1:3">
      <c r="A23" t="s">
        <v>712</v>
      </c>
      <c r="B23" t="s">
        <v>818</v>
      </c>
      <c r="C23" t="s">
        <v>937</v>
      </c>
    </row>
    <row r="24" spans="1:3">
      <c r="A24" t="s">
        <v>713</v>
      </c>
      <c r="B24" t="s">
        <v>675</v>
      </c>
      <c r="C24" t="s">
        <v>942</v>
      </c>
    </row>
    <row r="25" spans="1:3">
      <c r="A25" t="s">
        <v>714</v>
      </c>
      <c r="B25" t="s">
        <v>827</v>
      </c>
      <c r="C25" t="s">
        <v>943</v>
      </c>
    </row>
    <row r="26" spans="1:3">
      <c r="A26" t="s">
        <v>851</v>
      </c>
      <c r="B26" t="s">
        <v>826</v>
      </c>
      <c r="C26" t="s">
        <v>928</v>
      </c>
    </row>
    <row r="27" spans="1:3">
      <c r="A27" t="s">
        <v>715</v>
      </c>
      <c r="B27" t="s">
        <v>677</v>
      </c>
      <c r="C27" t="s">
        <v>944</v>
      </c>
    </row>
    <row r="28" spans="1:3">
      <c r="A28" t="s">
        <v>919</v>
      </c>
      <c r="B28" t="s">
        <v>837</v>
      </c>
      <c r="C28" t="s">
        <v>945</v>
      </c>
    </row>
    <row r="29" spans="1:3">
      <c r="A29" t="s">
        <v>716</v>
      </c>
      <c r="B29" t="s">
        <v>678</v>
      </c>
      <c r="C29" t="s">
        <v>943</v>
      </c>
    </row>
    <row r="30" spans="1:3">
      <c r="A30" t="s">
        <v>717</v>
      </c>
      <c r="B30" t="s">
        <v>826</v>
      </c>
      <c r="C30" t="s">
        <v>946</v>
      </c>
    </row>
    <row r="31" spans="1:3">
      <c r="A31" t="s">
        <v>718</v>
      </c>
      <c r="B31" t="s">
        <v>824</v>
      </c>
      <c r="C31" t="s">
        <v>947</v>
      </c>
    </row>
    <row r="32" spans="1:3">
      <c r="A32" t="s">
        <v>719</v>
      </c>
      <c r="B32" t="s">
        <v>822</v>
      </c>
      <c r="C32" t="s">
        <v>948</v>
      </c>
    </row>
    <row r="33" spans="1:3">
      <c r="A33" t="s">
        <v>852</v>
      </c>
      <c r="B33" t="s">
        <v>838</v>
      </c>
      <c r="C33" t="s">
        <v>949</v>
      </c>
    </row>
    <row r="34" spans="1:3">
      <c r="A34" t="s">
        <v>720</v>
      </c>
      <c r="B34" t="s">
        <v>828</v>
      </c>
      <c r="C34" t="s">
        <v>950</v>
      </c>
    </row>
    <row r="35" spans="1:3">
      <c r="A35" t="s">
        <v>853</v>
      </c>
      <c r="B35" t="s">
        <v>839</v>
      </c>
      <c r="C35" t="s">
        <v>951</v>
      </c>
    </row>
    <row r="36" spans="1:3">
      <c r="A36" t="s">
        <v>721</v>
      </c>
      <c r="B36" t="s">
        <v>675</v>
      </c>
      <c r="C36" t="s">
        <v>952</v>
      </c>
    </row>
    <row r="37" spans="1:3">
      <c r="A37" t="s">
        <v>722</v>
      </c>
      <c r="B37" t="s">
        <v>826</v>
      </c>
      <c r="C37" t="s">
        <v>953</v>
      </c>
    </row>
    <row r="38" spans="1:3">
      <c r="A38" t="s">
        <v>723</v>
      </c>
      <c r="B38" t="s">
        <v>820</v>
      </c>
      <c r="C38" t="s">
        <v>954</v>
      </c>
    </row>
    <row r="39" spans="1:3">
      <c r="A39" t="s">
        <v>724</v>
      </c>
      <c r="B39" t="s">
        <v>820</v>
      </c>
      <c r="C39" t="s">
        <v>955</v>
      </c>
    </row>
    <row r="40" spans="1:3">
      <c r="A40" t="s">
        <v>725</v>
      </c>
      <c r="B40" t="s">
        <v>821</v>
      </c>
      <c r="C40" t="s">
        <v>956</v>
      </c>
    </row>
    <row r="41" spans="1:3">
      <c r="A41" t="s">
        <v>726</v>
      </c>
      <c r="B41" t="s">
        <v>821</v>
      </c>
      <c r="C41" t="s">
        <v>953</v>
      </c>
    </row>
    <row r="42" spans="1:3">
      <c r="A42" t="s">
        <v>727</v>
      </c>
      <c r="B42" t="s">
        <v>679</v>
      </c>
      <c r="C42" t="s">
        <v>957</v>
      </c>
    </row>
    <row r="43" spans="1:3">
      <c r="A43" t="s">
        <v>728</v>
      </c>
      <c r="B43" t="s">
        <v>822</v>
      </c>
      <c r="C43" t="s">
        <v>958</v>
      </c>
    </row>
    <row r="44" spans="1:3">
      <c r="A44" t="s">
        <v>729</v>
      </c>
      <c r="B44" t="s">
        <v>824</v>
      </c>
      <c r="C44" t="s">
        <v>943</v>
      </c>
    </row>
    <row r="45" spans="1:3">
      <c r="A45" t="s">
        <v>854</v>
      </c>
      <c r="B45" t="s">
        <v>821</v>
      </c>
      <c r="C45" t="s">
        <v>959</v>
      </c>
    </row>
    <row r="46" spans="1:3">
      <c r="A46" t="s">
        <v>730</v>
      </c>
      <c r="B46" t="s">
        <v>678</v>
      </c>
      <c r="C46" t="s">
        <v>960</v>
      </c>
    </row>
    <row r="47" spans="1:3">
      <c r="A47" t="s">
        <v>731</v>
      </c>
      <c r="B47" t="s">
        <v>827</v>
      </c>
      <c r="C47" t="s">
        <v>961</v>
      </c>
    </row>
    <row r="48" spans="1:3">
      <c r="A48" t="s">
        <v>732</v>
      </c>
      <c r="B48" t="s">
        <v>826</v>
      </c>
      <c r="C48" t="s">
        <v>962</v>
      </c>
    </row>
    <row r="49" spans="1:3">
      <c r="A49" t="s">
        <v>733</v>
      </c>
      <c r="B49" t="s">
        <v>828</v>
      </c>
      <c r="C49" t="s">
        <v>963</v>
      </c>
    </row>
    <row r="50" spans="1:3">
      <c r="A50" t="s">
        <v>855</v>
      </c>
      <c r="B50" t="s">
        <v>840</v>
      </c>
      <c r="C50" t="s">
        <v>964</v>
      </c>
    </row>
    <row r="51" spans="1:3">
      <c r="A51" t="s">
        <v>734</v>
      </c>
      <c r="B51" t="s">
        <v>821</v>
      </c>
      <c r="C51" t="s">
        <v>965</v>
      </c>
    </row>
    <row r="52" spans="1:3">
      <c r="A52" t="s">
        <v>735</v>
      </c>
      <c r="B52" t="s">
        <v>680</v>
      </c>
      <c r="C52" t="s">
        <v>966</v>
      </c>
    </row>
    <row r="53" spans="1:3">
      <c r="A53" t="s">
        <v>736</v>
      </c>
      <c r="B53" t="s">
        <v>824</v>
      </c>
      <c r="C53" t="s">
        <v>967</v>
      </c>
    </row>
    <row r="54" spans="1:3">
      <c r="A54" t="s">
        <v>856</v>
      </c>
      <c r="B54" t="s">
        <v>820</v>
      </c>
      <c r="C54" t="s">
        <v>950</v>
      </c>
    </row>
    <row r="55" spans="1:3">
      <c r="A55" t="s">
        <v>737</v>
      </c>
      <c r="B55" t="s">
        <v>682</v>
      </c>
      <c r="C55" t="s">
        <v>968</v>
      </c>
    </row>
    <row r="56" spans="1:3">
      <c r="A56" t="s">
        <v>738</v>
      </c>
      <c r="B56" t="s">
        <v>682</v>
      </c>
      <c r="C56" t="s">
        <v>969</v>
      </c>
    </row>
    <row r="57" spans="1:3">
      <c r="A57" t="s">
        <v>739</v>
      </c>
      <c r="B57" t="s">
        <v>683</v>
      </c>
      <c r="C57" t="s">
        <v>970</v>
      </c>
    </row>
    <row r="58" spans="1:3">
      <c r="A58" t="s">
        <v>857</v>
      </c>
      <c r="B58" t="s">
        <v>820</v>
      </c>
      <c r="C58" t="s">
        <v>943</v>
      </c>
    </row>
    <row r="59" spans="1:3">
      <c r="A59" t="s">
        <v>740</v>
      </c>
      <c r="B59" t="s">
        <v>829</v>
      </c>
      <c r="C59" t="s">
        <v>971</v>
      </c>
    </row>
    <row r="60" spans="1:3">
      <c r="A60" t="s">
        <v>741</v>
      </c>
      <c r="B60" t="s">
        <v>673</v>
      </c>
      <c r="C60" t="s">
        <v>972</v>
      </c>
    </row>
    <row r="61" spans="1:3">
      <c r="A61" t="s">
        <v>742</v>
      </c>
      <c r="B61" t="s">
        <v>828</v>
      </c>
      <c r="C61" t="s">
        <v>973</v>
      </c>
    </row>
    <row r="62" spans="1:3">
      <c r="A62" t="s">
        <v>743</v>
      </c>
      <c r="B62" t="s">
        <v>820</v>
      </c>
      <c r="C62" t="s">
        <v>974</v>
      </c>
    </row>
    <row r="63" spans="1:3">
      <c r="A63" t="s">
        <v>858</v>
      </c>
      <c r="B63" t="s">
        <v>824</v>
      </c>
      <c r="C63" t="s">
        <v>975</v>
      </c>
    </row>
    <row r="64" spans="1:3">
      <c r="A64" t="s">
        <v>744</v>
      </c>
      <c r="B64" t="s">
        <v>684</v>
      </c>
      <c r="C64" t="s">
        <v>976</v>
      </c>
    </row>
    <row r="65" spans="1:3">
      <c r="A65" t="s">
        <v>745</v>
      </c>
      <c r="B65" t="s">
        <v>830</v>
      </c>
      <c r="C65" t="s">
        <v>977</v>
      </c>
    </row>
    <row r="66" spans="1:3">
      <c r="A66" t="s">
        <v>859</v>
      </c>
      <c r="B66" t="s">
        <v>822</v>
      </c>
      <c r="C66" t="s">
        <v>978</v>
      </c>
    </row>
    <row r="67" spans="1:3">
      <c r="A67" t="s">
        <v>746</v>
      </c>
      <c r="B67" t="s">
        <v>821</v>
      </c>
      <c r="C67" t="s">
        <v>979</v>
      </c>
    </row>
    <row r="68" spans="1:3">
      <c r="A68" t="s">
        <v>747</v>
      </c>
      <c r="B68" t="s">
        <v>685</v>
      </c>
      <c r="C68" t="s">
        <v>980</v>
      </c>
    </row>
    <row r="69" spans="1:3">
      <c r="A69" t="s">
        <v>748</v>
      </c>
      <c r="B69" t="s">
        <v>821</v>
      </c>
      <c r="C69" t="s">
        <v>981</v>
      </c>
    </row>
    <row r="70" spans="1:3">
      <c r="A70" t="s">
        <v>749</v>
      </c>
      <c r="B70" t="s">
        <v>828</v>
      </c>
      <c r="C70" t="s">
        <v>974</v>
      </c>
    </row>
    <row r="71" spans="1:3">
      <c r="A71" t="s">
        <v>750</v>
      </c>
      <c r="B71" t="s">
        <v>686</v>
      </c>
      <c r="C71" t="s">
        <v>982</v>
      </c>
    </row>
    <row r="72" spans="1:3">
      <c r="A72" t="s">
        <v>860</v>
      </c>
      <c r="B72" t="s">
        <v>839</v>
      </c>
      <c r="C72" t="s">
        <v>983</v>
      </c>
    </row>
    <row r="73" spans="1:3">
      <c r="A73" t="s">
        <v>861</v>
      </c>
      <c r="B73" t="s">
        <v>826</v>
      </c>
      <c r="C73" t="s">
        <v>984</v>
      </c>
    </row>
    <row r="74" spans="1:3">
      <c r="A74" t="s">
        <v>751</v>
      </c>
      <c r="B74" t="s">
        <v>686</v>
      </c>
      <c r="C74" t="s">
        <v>985</v>
      </c>
    </row>
    <row r="75" spans="1:3">
      <c r="A75" t="s">
        <v>862</v>
      </c>
      <c r="B75" t="s">
        <v>696</v>
      </c>
      <c r="C75" t="s">
        <v>951</v>
      </c>
    </row>
    <row r="76" spans="1:3">
      <c r="A76" t="s">
        <v>752</v>
      </c>
      <c r="B76" t="s">
        <v>821</v>
      </c>
      <c r="C76" t="s">
        <v>986</v>
      </c>
    </row>
    <row r="77" spans="1:3">
      <c r="A77" t="s">
        <v>863</v>
      </c>
      <c r="B77" t="s">
        <v>822</v>
      </c>
      <c r="C77" t="s">
        <v>987</v>
      </c>
    </row>
    <row r="78" spans="1:3">
      <c r="A78" t="s">
        <v>753</v>
      </c>
      <c r="B78" t="s">
        <v>824</v>
      </c>
      <c r="C78" t="s">
        <v>988</v>
      </c>
    </row>
    <row r="79" spans="1:3">
      <c r="A79" t="s">
        <v>754</v>
      </c>
      <c r="B79" t="s">
        <v>826</v>
      </c>
      <c r="C79" t="s">
        <v>989</v>
      </c>
    </row>
    <row r="80" spans="1:3">
      <c r="A80" t="s">
        <v>841</v>
      </c>
      <c r="B80" t="s">
        <v>842</v>
      </c>
      <c r="C80" t="s">
        <v>981</v>
      </c>
    </row>
    <row r="81" spans="1:3">
      <c r="A81" t="s">
        <v>864</v>
      </c>
      <c r="B81" t="s">
        <v>678</v>
      </c>
      <c r="C81" t="s">
        <v>990</v>
      </c>
    </row>
    <row r="82" spans="1:3">
      <c r="A82" t="s">
        <v>755</v>
      </c>
      <c r="B82" t="s">
        <v>821</v>
      </c>
      <c r="C82" t="s">
        <v>991</v>
      </c>
    </row>
    <row r="83" spans="1:3">
      <c r="A83" t="s">
        <v>865</v>
      </c>
      <c r="B83" t="s">
        <v>678</v>
      </c>
      <c r="C83" t="s">
        <v>992</v>
      </c>
    </row>
    <row r="84" spans="1:3">
      <c r="A84" t="s">
        <v>756</v>
      </c>
      <c r="B84" t="s">
        <v>820</v>
      </c>
      <c r="C84" t="s">
        <v>935</v>
      </c>
    </row>
    <row r="85" spans="1:3">
      <c r="A85" t="s">
        <v>757</v>
      </c>
      <c r="B85" t="s">
        <v>826</v>
      </c>
      <c r="C85" t="s">
        <v>993</v>
      </c>
    </row>
    <row r="86" spans="1:3">
      <c r="A86" t="s">
        <v>758</v>
      </c>
      <c r="B86" t="s">
        <v>820</v>
      </c>
      <c r="C86" t="s">
        <v>994</v>
      </c>
    </row>
    <row r="87" spans="1:3">
      <c r="A87" t="s">
        <v>759</v>
      </c>
      <c r="B87" t="s">
        <v>822</v>
      </c>
      <c r="C87" t="s">
        <v>995</v>
      </c>
    </row>
    <row r="88" spans="1:3">
      <c r="A88" t="s">
        <v>760</v>
      </c>
      <c r="B88" t="s">
        <v>687</v>
      </c>
      <c r="C88" t="s">
        <v>943</v>
      </c>
    </row>
    <row r="89" spans="1:3">
      <c r="A89" t="s">
        <v>761</v>
      </c>
      <c r="B89" t="s">
        <v>820</v>
      </c>
      <c r="C89" t="s">
        <v>996</v>
      </c>
    </row>
    <row r="90" spans="1:3">
      <c r="A90" t="s">
        <v>762</v>
      </c>
      <c r="B90" t="s">
        <v>830</v>
      </c>
      <c r="C90" t="s">
        <v>997</v>
      </c>
    </row>
    <row r="91" spans="1:3">
      <c r="A91" t="s">
        <v>763</v>
      </c>
      <c r="B91" t="s">
        <v>822</v>
      </c>
      <c r="C91" t="s">
        <v>998</v>
      </c>
    </row>
    <row r="92" spans="1:3">
      <c r="A92" t="s">
        <v>764</v>
      </c>
      <c r="B92" t="s">
        <v>821</v>
      </c>
      <c r="C92" t="s">
        <v>999</v>
      </c>
    </row>
    <row r="93" spans="1:3">
      <c r="A93" t="s">
        <v>765</v>
      </c>
      <c r="B93" t="s">
        <v>820</v>
      </c>
      <c r="C93" t="s">
        <v>1000</v>
      </c>
    </row>
    <row r="94" spans="1:3">
      <c r="A94" t="s">
        <v>766</v>
      </c>
      <c r="B94" t="s">
        <v>821</v>
      </c>
      <c r="C94" t="s">
        <v>1001</v>
      </c>
    </row>
    <row r="95" spans="1:3">
      <c r="A95" t="s">
        <v>767</v>
      </c>
      <c r="B95" t="s">
        <v>688</v>
      </c>
      <c r="C95" t="s">
        <v>1002</v>
      </c>
    </row>
    <row r="96" spans="1:3">
      <c r="A96" t="s">
        <v>768</v>
      </c>
      <c r="B96" t="s">
        <v>821</v>
      </c>
      <c r="C96" t="s">
        <v>1003</v>
      </c>
    </row>
    <row r="97" spans="1:3">
      <c r="A97" t="s">
        <v>769</v>
      </c>
      <c r="B97" t="s">
        <v>820</v>
      </c>
      <c r="C97" t="s">
        <v>1004</v>
      </c>
    </row>
    <row r="98" spans="1:3">
      <c r="A98" t="s">
        <v>770</v>
      </c>
      <c r="B98" t="s">
        <v>820</v>
      </c>
      <c r="C98" t="s">
        <v>1005</v>
      </c>
    </row>
    <row r="99" spans="1:3">
      <c r="A99" t="s">
        <v>771</v>
      </c>
      <c r="B99" t="s">
        <v>820</v>
      </c>
      <c r="C99" t="s">
        <v>1006</v>
      </c>
    </row>
    <row r="100" spans="1:3">
      <c r="A100" t="s">
        <v>772</v>
      </c>
      <c r="B100" t="s">
        <v>820</v>
      </c>
      <c r="C100" t="s">
        <v>1007</v>
      </c>
    </row>
    <row r="101" spans="1:3">
      <c r="A101" t="s">
        <v>773</v>
      </c>
      <c r="B101" t="s">
        <v>843</v>
      </c>
      <c r="C101" t="s">
        <v>1008</v>
      </c>
    </row>
    <row r="102" spans="1:3">
      <c r="A102" t="s">
        <v>774</v>
      </c>
      <c r="B102" t="s">
        <v>674</v>
      </c>
      <c r="C102" t="s">
        <v>1009</v>
      </c>
    </row>
    <row r="103" spans="1:3">
      <c r="A103" t="s">
        <v>775</v>
      </c>
      <c r="B103" t="s">
        <v>826</v>
      </c>
      <c r="C103" t="s">
        <v>1001</v>
      </c>
    </row>
    <row r="104" spans="1:3">
      <c r="A104" t="s">
        <v>866</v>
      </c>
      <c r="B104" t="s">
        <v>837</v>
      </c>
      <c r="C104" t="s">
        <v>1010</v>
      </c>
    </row>
    <row r="105" spans="1:3">
      <c r="A105" t="s">
        <v>776</v>
      </c>
      <c r="B105" t="s">
        <v>689</v>
      </c>
      <c r="C105" t="s">
        <v>1011</v>
      </c>
    </row>
    <row r="106" spans="1:3">
      <c r="A106" t="s">
        <v>777</v>
      </c>
      <c r="B106" t="s">
        <v>821</v>
      </c>
      <c r="C106" t="s">
        <v>1012</v>
      </c>
    </row>
    <row r="107" spans="1:3">
      <c r="A107" t="s">
        <v>778</v>
      </c>
      <c r="B107" t="s">
        <v>820</v>
      </c>
      <c r="C107" t="s">
        <v>1012</v>
      </c>
    </row>
    <row r="108" spans="1:3">
      <c r="A108" t="s">
        <v>779</v>
      </c>
      <c r="B108" t="s">
        <v>688</v>
      </c>
      <c r="C108" t="s">
        <v>986</v>
      </c>
    </row>
    <row r="109" spans="1:3">
      <c r="A109" t="s">
        <v>780</v>
      </c>
      <c r="B109" t="s">
        <v>690</v>
      </c>
      <c r="C109" t="s">
        <v>1013</v>
      </c>
    </row>
    <row r="110" spans="1:3">
      <c r="A110" t="s">
        <v>867</v>
      </c>
      <c r="B110" t="s">
        <v>822</v>
      </c>
      <c r="C110" t="s">
        <v>1014</v>
      </c>
    </row>
    <row r="111" spans="1:3">
      <c r="A111" t="s">
        <v>781</v>
      </c>
      <c r="B111" t="s">
        <v>844</v>
      </c>
      <c r="C111" t="s">
        <v>1015</v>
      </c>
    </row>
    <row r="112" spans="1:3">
      <c r="A112" t="s">
        <v>868</v>
      </c>
      <c r="B112" t="s">
        <v>822</v>
      </c>
      <c r="C112" t="s">
        <v>923</v>
      </c>
    </row>
    <row r="113" spans="1:3">
      <c r="A113" t="s">
        <v>782</v>
      </c>
      <c r="B113" t="s">
        <v>820</v>
      </c>
      <c r="C113" t="s">
        <v>1016</v>
      </c>
    </row>
    <row r="114" spans="1:3">
      <c r="A114" t="s">
        <v>869</v>
      </c>
      <c r="B114" t="s">
        <v>821</v>
      </c>
      <c r="C114" t="s">
        <v>1017</v>
      </c>
    </row>
    <row r="115" spans="1:3">
      <c r="A115" t="s">
        <v>783</v>
      </c>
      <c r="B115" t="s">
        <v>690</v>
      </c>
      <c r="C115" t="s">
        <v>1008</v>
      </c>
    </row>
    <row r="116" spans="1:3">
      <c r="A116" t="s">
        <v>870</v>
      </c>
      <c r="B116" t="s">
        <v>822</v>
      </c>
      <c r="C116" t="s">
        <v>1018</v>
      </c>
    </row>
    <row r="117" spans="1:3">
      <c r="A117" t="s">
        <v>784</v>
      </c>
      <c r="B117" t="s">
        <v>820</v>
      </c>
      <c r="C117" t="s">
        <v>1019</v>
      </c>
    </row>
    <row r="118" spans="1:3">
      <c r="A118" t="s">
        <v>785</v>
      </c>
      <c r="B118" t="s">
        <v>820</v>
      </c>
      <c r="C118" t="s">
        <v>1021</v>
      </c>
    </row>
    <row r="119" spans="1:3">
      <c r="A119" t="s">
        <v>786</v>
      </c>
      <c r="B119" t="s">
        <v>826</v>
      </c>
      <c r="C119" t="s">
        <v>1020</v>
      </c>
    </row>
    <row r="120" spans="1:3">
      <c r="A120" t="s">
        <v>871</v>
      </c>
      <c r="B120" t="s">
        <v>826</v>
      </c>
      <c r="C120" t="s">
        <v>1022</v>
      </c>
    </row>
    <row r="121" spans="1:3">
      <c r="A121" t="s">
        <v>787</v>
      </c>
      <c r="B121" t="s">
        <v>690</v>
      </c>
      <c r="C121" t="s">
        <v>1023</v>
      </c>
    </row>
    <row r="122" spans="1:3">
      <c r="A122" t="s">
        <v>788</v>
      </c>
      <c r="B122" t="s">
        <v>691</v>
      </c>
      <c r="C122" t="s">
        <v>1024</v>
      </c>
    </row>
    <row r="123" spans="1:3">
      <c r="A123" t="s">
        <v>872</v>
      </c>
      <c r="B123" s="5" t="s">
        <v>826</v>
      </c>
      <c r="C123" t="s">
        <v>1024</v>
      </c>
    </row>
    <row r="124" spans="1:3">
      <c r="A124" t="s">
        <v>789</v>
      </c>
      <c r="B124" t="s">
        <v>820</v>
      </c>
      <c r="C124" t="s">
        <v>1025</v>
      </c>
    </row>
    <row r="125" spans="1:3">
      <c r="A125" t="s">
        <v>790</v>
      </c>
      <c r="B125" t="s">
        <v>690</v>
      </c>
      <c r="C125" t="s">
        <v>1026</v>
      </c>
    </row>
    <row r="126" spans="1:3">
      <c r="A126" t="s">
        <v>873</v>
      </c>
      <c r="B126" t="s">
        <v>822</v>
      </c>
      <c r="C126" t="s">
        <v>1027</v>
      </c>
    </row>
    <row r="127" spans="1:3">
      <c r="A127" t="s">
        <v>874</v>
      </c>
      <c r="B127" t="s">
        <v>826</v>
      </c>
      <c r="C127" t="s">
        <v>1028</v>
      </c>
    </row>
    <row r="128" spans="1:3">
      <c r="A128" t="s">
        <v>791</v>
      </c>
      <c r="B128" t="s">
        <v>826</v>
      </c>
      <c r="C128" t="s">
        <v>1001</v>
      </c>
    </row>
    <row r="129" spans="1:3">
      <c r="A129" t="s">
        <v>792</v>
      </c>
      <c r="B129" t="s">
        <v>826</v>
      </c>
      <c r="C129" t="s">
        <v>971</v>
      </c>
    </row>
    <row r="130" spans="1:3">
      <c r="A130" t="s">
        <v>875</v>
      </c>
      <c r="B130" t="s">
        <v>827</v>
      </c>
      <c r="C130" t="s">
        <v>1029</v>
      </c>
    </row>
    <row r="131" spans="1:3">
      <c r="A131" t="s">
        <v>876</v>
      </c>
      <c r="B131" t="s">
        <v>826</v>
      </c>
      <c r="C131" t="s">
        <v>1030</v>
      </c>
    </row>
    <row r="132" spans="1:3">
      <c r="A132" t="s">
        <v>877</v>
      </c>
      <c r="B132" t="s">
        <v>845</v>
      </c>
      <c r="C132" t="s">
        <v>1031</v>
      </c>
    </row>
    <row r="133" spans="1:3">
      <c r="A133" t="s">
        <v>793</v>
      </c>
      <c r="B133" t="s">
        <v>692</v>
      </c>
      <c r="C133" t="s">
        <v>1032</v>
      </c>
    </row>
    <row r="134" spans="1:3">
      <c r="A134" t="s">
        <v>794</v>
      </c>
      <c r="B134" t="s">
        <v>826</v>
      </c>
      <c r="C134" t="s">
        <v>1033</v>
      </c>
    </row>
    <row r="135" spans="1:3">
      <c r="A135" t="s">
        <v>878</v>
      </c>
      <c r="B135" t="s">
        <v>826</v>
      </c>
      <c r="C135" t="s">
        <v>1024</v>
      </c>
    </row>
    <row r="136" spans="1:3">
      <c r="A136" t="s">
        <v>795</v>
      </c>
      <c r="B136" t="s">
        <v>690</v>
      </c>
      <c r="C136" t="s">
        <v>1034</v>
      </c>
    </row>
    <row r="137" spans="1:3">
      <c r="A137" t="s">
        <v>796</v>
      </c>
      <c r="B137" t="s">
        <v>692</v>
      </c>
      <c r="C137" t="s">
        <v>1035</v>
      </c>
    </row>
    <row r="138" spans="1:3">
      <c r="A138" t="s">
        <v>797</v>
      </c>
      <c r="B138" t="s">
        <v>693</v>
      </c>
      <c r="C138" t="s">
        <v>1036</v>
      </c>
    </row>
    <row r="139" spans="1:3">
      <c r="A139" t="s">
        <v>798</v>
      </c>
      <c r="B139" t="s">
        <v>676</v>
      </c>
      <c r="C139" t="s">
        <v>1037</v>
      </c>
    </row>
    <row r="140" spans="1:3">
      <c r="A140" t="s">
        <v>879</v>
      </c>
      <c r="B140" t="s">
        <v>822</v>
      </c>
      <c r="C140" t="s">
        <v>1038</v>
      </c>
    </row>
    <row r="141" spans="1:3">
      <c r="A141" t="s">
        <v>880</v>
      </c>
      <c r="B141" t="s">
        <v>845</v>
      </c>
      <c r="C141" t="s">
        <v>1039</v>
      </c>
    </row>
    <row r="142" spans="1:3">
      <c r="A142" t="s">
        <v>799</v>
      </c>
      <c r="B142" t="s">
        <v>821</v>
      </c>
      <c r="C142" t="s">
        <v>1040</v>
      </c>
    </row>
    <row r="143" spans="1:3">
      <c r="A143" t="s">
        <v>800</v>
      </c>
      <c r="B143" t="s">
        <v>820</v>
      </c>
      <c r="C143" t="s">
        <v>1041</v>
      </c>
    </row>
    <row r="144" spans="1:3">
      <c r="A144" t="s">
        <v>801</v>
      </c>
      <c r="B144" t="s">
        <v>822</v>
      </c>
      <c r="C144" t="s">
        <v>1042</v>
      </c>
    </row>
    <row r="145" spans="1:3">
      <c r="A145" t="s">
        <v>881</v>
      </c>
      <c r="B145" t="s">
        <v>822</v>
      </c>
      <c r="C145" t="s">
        <v>1043</v>
      </c>
    </row>
    <row r="146" spans="1:3">
      <c r="A146" t="s">
        <v>882</v>
      </c>
      <c r="B146" t="s">
        <v>827</v>
      </c>
      <c r="C146" t="s">
        <v>1044</v>
      </c>
    </row>
    <row r="147" spans="1:3">
      <c r="A147" t="s">
        <v>802</v>
      </c>
      <c r="B147" t="s">
        <v>822</v>
      </c>
      <c r="C147" t="s">
        <v>928</v>
      </c>
    </row>
    <row r="148" spans="1:3">
      <c r="A148" t="s">
        <v>883</v>
      </c>
      <c r="B148" t="s">
        <v>827</v>
      </c>
      <c r="C148" t="s">
        <v>1045</v>
      </c>
    </row>
    <row r="149" spans="1:3">
      <c r="A149" t="s">
        <v>803</v>
      </c>
      <c r="B149" t="s">
        <v>672</v>
      </c>
      <c r="C149" t="s">
        <v>1046</v>
      </c>
    </row>
    <row r="150" spans="1:3">
      <c r="A150" t="s">
        <v>884</v>
      </c>
      <c r="B150" t="s">
        <v>822</v>
      </c>
      <c r="C150" t="s">
        <v>1047</v>
      </c>
    </row>
    <row r="151" spans="1:3">
      <c r="A151" t="s">
        <v>804</v>
      </c>
      <c r="B151" t="s">
        <v>692</v>
      </c>
      <c r="C151" t="s">
        <v>1048</v>
      </c>
    </row>
    <row r="152" spans="1:3">
      <c r="A152" t="s">
        <v>885</v>
      </c>
      <c r="B152" t="s">
        <v>822</v>
      </c>
      <c r="C152" t="s">
        <v>1049</v>
      </c>
    </row>
    <row r="153" spans="1:3">
      <c r="A153" t="s">
        <v>805</v>
      </c>
      <c r="B153" t="s">
        <v>694</v>
      </c>
      <c r="C153" t="s">
        <v>1050</v>
      </c>
    </row>
    <row r="154" spans="1:3">
      <c r="A154" t="s">
        <v>806</v>
      </c>
      <c r="B154" t="s">
        <v>692</v>
      </c>
      <c r="C154" t="s">
        <v>1051</v>
      </c>
    </row>
    <row r="155" spans="1:3">
      <c r="A155" t="s">
        <v>807</v>
      </c>
      <c r="B155" t="s">
        <v>826</v>
      </c>
      <c r="C155" t="s">
        <v>1052</v>
      </c>
    </row>
    <row r="156" spans="1:3">
      <c r="A156" t="s">
        <v>886</v>
      </c>
      <c r="B156" t="s">
        <v>822</v>
      </c>
      <c r="C156" t="s">
        <v>1053</v>
      </c>
    </row>
    <row r="157" spans="1:3">
      <c r="A157" t="s">
        <v>808</v>
      </c>
      <c r="B157" t="s">
        <v>824</v>
      </c>
      <c r="C157" t="s">
        <v>1054</v>
      </c>
    </row>
    <row r="158" spans="1:3">
      <c r="A158" t="s">
        <v>809</v>
      </c>
      <c r="B158" t="s">
        <v>830</v>
      </c>
      <c r="C158" t="s">
        <v>1055</v>
      </c>
    </row>
    <row r="159" spans="1:3">
      <c r="A159" t="s">
        <v>887</v>
      </c>
      <c r="B159" t="s">
        <v>845</v>
      </c>
      <c r="C159" t="s">
        <v>1027</v>
      </c>
    </row>
    <row r="160" spans="1:3">
      <c r="A160" t="s">
        <v>810</v>
      </c>
      <c r="B160" t="s">
        <v>831</v>
      </c>
      <c r="C160" t="s">
        <v>1029</v>
      </c>
    </row>
    <row r="161" spans="1:3">
      <c r="A161" t="s">
        <v>811</v>
      </c>
      <c r="B161" t="s">
        <v>826</v>
      </c>
      <c r="C161" t="s">
        <v>959</v>
      </c>
    </row>
    <row r="162" spans="1:3">
      <c r="A162" t="s">
        <v>812</v>
      </c>
      <c r="B162" t="s">
        <v>692</v>
      </c>
      <c r="C162" t="s">
        <v>1048</v>
      </c>
    </row>
    <row r="163" spans="1:3">
      <c r="A163" t="s">
        <v>888</v>
      </c>
      <c r="B163" t="s">
        <v>696</v>
      </c>
      <c r="C163" t="s">
        <v>1056</v>
      </c>
    </row>
    <row r="164" spans="1:3">
      <c r="A164" t="s">
        <v>813</v>
      </c>
      <c r="B164" t="s">
        <v>822</v>
      </c>
      <c r="C164" t="s">
        <v>1057</v>
      </c>
    </row>
    <row r="165" spans="1:3">
      <c r="A165" t="s">
        <v>889</v>
      </c>
      <c r="B165" t="s">
        <v>822</v>
      </c>
      <c r="C165" t="s">
        <v>1058</v>
      </c>
    </row>
    <row r="166" spans="1:3">
      <c r="A166" t="s">
        <v>814</v>
      </c>
      <c r="B166" t="s">
        <v>822</v>
      </c>
      <c r="C166" t="s">
        <v>1059</v>
      </c>
    </row>
    <row r="167" spans="1:3">
      <c r="A167" t="s">
        <v>891</v>
      </c>
      <c r="B167" t="s">
        <v>824</v>
      </c>
      <c r="C167" t="s">
        <v>1060</v>
      </c>
    </row>
    <row r="168" spans="1:3">
      <c r="A168" t="s">
        <v>890</v>
      </c>
      <c r="B168" t="s">
        <v>822</v>
      </c>
      <c r="C168" t="s">
        <v>1061</v>
      </c>
    </row>
    <row r="169" spans="1:3">
      <c r="A169" t="s">
        <v>815</v>
      </c>
      <c r="B169" t="s">
        <v>695</v>
      </c>
      <c r="C169" t="s">
        <v>1062</v>
      </c>
    </row>
    <row r="170" spans="1:3">
      <c r="A170" t="s">
        <v>816</v>
      </c>
      <c r="B170" t="s">
        <v>695</v>
      </c>
      <c r="C170" t="s">
        <v>1063</v>
      </c>
    </row>
    <row r="171" spans="1:3">
      <c r="A171" t="s">
        <v>892</v>
      </c>
      <c r="B171" t="s">
        <v>846</v>
      </c>
      <c r="C171" t="s">
        <v>1049</v>
      </c>
    </row>
    <row r="172" spans="1:3">
      <c r="A172" t="s">
        <v>893</v>
      </c>
      <c r="B172" t="s">
        <v>916</v>
      </c>
      <c r="C172" t="s">
        <v>1064</v>
      </c>
    </row>
    <row r="173" spans="1:3">
      <c r="A173" t="s">
        <v>896</v>
      </c>
      <c r="B173" t="s">
        <v>820</v>
      </c>
      <c r="C173" t="s">
        <v>1055</v>
      </c>
    </row>
    <row r="174" spans="1:3">
      <c r="A174" t="s">
        <v>895</v>
      </c>
      <c r="B174" t="s">
        <v>682</v>
      </c>
      <c r="C174" t="s">
        <v>1065</v>
      </c>
    </row>
    <row r="175" spans="1:3">
      <c r="A175" t="s">
        <v>898</v>
      </c>
      <c r="B175" t="s">
        <v>917</v>
      </c>
      <c r="C175" t="s">
        <v>1066</v>
      </c>
    </row>
    <row r="176" spans="1:3">
      <c r="A176" t="s">
        <v>897</v>
      </c>
      <c r="B176" t="s">
        <v>682</v>
      </c>
      <c r="C176" t="s">
        <v>1067</v>
      </c>
    </row>
    <row r="177" spans="1:3">
      <c r="A177" t="s">
        <v>899</v>
      </c>
      <c r="B177" t="s">
        <v>900</v>
      </c>
      <c r="C177" t="s">
        <v>1068</v>
      </c>
    </row>
    <row r="178" spans="1:3">
      <c r="A178" t="s">
        <v>901</v>
      </c>
      <c r="B178" t="s">
        <v>820</v>
      </c>
      <c r="C178" t="s">
        <v>1069</v>
      </c>
    </row>
    <row r="179" spans="1:3">
      <c r="A179" t="s">
        <v>902</v>
      </c>
      <c r="B179" t="s">
        <v>827</v>
      </c>
      <c r="C179" t="s">
        <v>1070</v>
      </c>
    </row>
    <row r="180" spans="1:3">
      <c r="A180" t="s">
        <v>903</v>
      </c>
      <c r="B180" t="s">
        <v>904</v>
      </c>
      <c r="C180" t="s">
        <v>1071</v>
      </c>
    </row>
    <row r="181" spans="1:3">
      <c r="A181" t="s">
        <v>905</v>
      </c>
      <c r="B181" t="s">
        <v>904</v>
      </c>
      <c r="C181" t="s">
        <v>986</v>
      </c>
    </row>
    <row r="182" spans="1:3">
      <c r="A182" t="s">
        <v>906</v>
      </c>
      <c r="B182" t="s">
        <v>904</v>
      </c>
      <c r="C182" t="s">
        <v>1072</v>
      </c>
    </row>
    <row r="183" spans="1:3">
      <c r="A183" t="s">
        <v>907</v>
      </c>
      <c r="B183" t="s">
        <v>904</v>
      </c>
      <c r="C183" t="s">
        <v>1073</v>
      </c>
    </row>
    <row r="184" spans="1:3">
      <c r="A184" t="s">
        <v>908</v>
      </c>
      <c r="B184" t="s">
        <v>904</v>
      </c>
      <c r="C184" t="s">
        <v>1074</v>
      </c>
    </row>
    <row r="185" spans="1:3">
      <c r="A185" t="s">
        <v>909</v>
      </c>
      <c r="B185" t="s">
        <v>904</v>
      </c>
      <c r="C185" t="s">
        <v>1075</v>
      </c>
    </row>
    <row r="186" spans="1:3">
      <c r="A186" t="s">
        <v>910</v>
      </c>
      <c r="B186" t="s">
        <v>681</v>
      </c>
      <c r="C186" t="s">
        <v>1076</v>
      </c>
    </row>
    <row r="187" spans="1:3">
      <c r="A187" t="s">
        <v>911</v>
      </c>
      <c r="B187" t="s">
        <v>918</v>
      </c>
      <c r="C187" t="s">
        <v>1077</v>
      </c>
    </row>
    <row r="188" spans="1:3">
      <c r="A188" t="s">
        <v>912</v>
      </c>
      <c r="B188" t="s">
        <v>913</v>
      </c>
      <c r="C188" t="s">
        <v>1078</v>
      </c>
    </row>
    <row r="189" spans="1:3">
      <c r="A189" t="s">
        <v>914</v>
      </c>
      <c r="B189" t="s">
        <v>915</v>
      </c>
      <c r="C189" t="s">
        <v>964</v>
      </c>
    </row>
    <row r="190" spans="1:3">
      <c r="A190" t="s">
        <v>847</v>
      </c>
      <c r="B190" t="s">
        <v>847</v>
      </c>
    </row>
    <row r="191" spans="1:3">
      <c r="A191" t="s">
        <v>847</v>
      </c>
      <c r="B191" t="s">
        <v>847</v>
      </c>
    </row>
    <row r="192" spans="1:3">
      <c r="A192" t="s">
        <v>847</v>
      </c>
      <c r="B192" t="s">
        <v>847</v>
      </c>
    </row>
    <row r="193" spans="1:2">
      <c r="A193" t="s">
        <v>847</v>
      </c>
      <c r="B193" t="s">
        <v>847</v>
      </c>
    </row>
    <row r="194" spans="1:2">
      <c r="A194" t="s">
        <v>847</v>
      </c>
      <c r="B194" t="s">
        <v>847</v>
      </c>
    </row>
    <row r="195" spans="1:2">
      <c r="A195" t="s">
        <v>847</v>
      </c>
      <c r="B195" t="s">
        <v>847</v>
      </c>
    </row>
    <row r="196" spans="1:2">
      <c r="A196" t="s">
        <v>847</v>
      </c>
    </row>
    <row r="197" spans="1:2">
      <c r="A197" t="s">
        <v>847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Sheet1!_Hlk516590997</vt:lpstr>
      <vt:lpstr>Sheet1!_Hlk522201935</vt:lpstr>
      <vt:lpstr>Sheet1!_Hlk522202129</vt:lpstr>
      <vt:lpstr>Sheet1!_Hlk522202136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KDuncan</dc:creator>
  <cp:lastModifiedBy>Stacy Shank</cp:lastModifiedBy>
  <cp:lastPrinted>2019-08-19T23:23:12Z</cp:lastPrinted>
  <dcterms:created xsi:type="dcterms:W3CDTF">2018-08-18T14:52:51Z</dcterms:created>
  <dcterms:modified xsi:type="dcterms:W3CDTF">2019-08-21T00:01:28Z</dcterms:modified>
</cp:coreProperties>
</file>